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ycruz\Desktop\2222\"/>
    </mc:Choice>
  </mc:AlternateContent>
  <xr:revisionPtr revIDLastSave="0" documentId="8_{F7278995-56A7-4F7E-B66B-53566B72D95B}" xr6:coauthVersionLast="40" xr6:coauthVersionMax="40" xr10:uidLastSave="{00000000-0000-0000-0000-000000000000}"/>
  <bookViews>
    <workbookView xWindow="0" yWindow="450" windowWidth="21840" windowHeight="11835" xr2:uid="{00000000-000D-0000-FFFF-FFFF00000000}"/>
  </bookViews>
  <sheets>
    <sheet name="Plantilla Presupuesto" sheetId="2" r:id="rId1"/>
  </sheets>
  <definedNames>
    <definedName name="_xlnm.Print_Area" localSheetId="0">'Plantilla Presupuesto'!$A$1:$C$93</definedName>
    <definedName name="_xlnm.Print_Titles" localSheetId="0">'Plantilla Presupuesto'!$1:$7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2" l="1"/>
  <c r="B84" i="2"/>
  <c r="B82" i="2"/>
  <c r="B79" i="2"/>
  <c r="B76" i="2"/>
  <c r="B69" i="2"/>
  <c r="B66" i="2"/>
  <c r="B9" i="2"/>
  <c r="B15" i="2"/>
  <c r="B25" i="2"/>
  <c r="B35" i="2"/>
  <c r="B43" i="2"/>
  <c r="B51" i="2"/>
  <c r="B61" i="2"/>
  <c r="B73" i="2" l="1"/>
</calcChain>
</file>

<file path=xl/sharedStrings.xml><?xml version="1.0" encoding="utf-8"?>
<sst xmlns="http://schemas.openxmlformats.org/spreadsheetml/2006/main" count="91" uniqueCount="91">
  <si>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</si>
  <si>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</si>
  <si>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</si>
  <si>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</si>
  <si>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</si>
  <si>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</si>
  <si>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</si>
  <si>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</si>
  <si>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</si>
  <si>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</si>
  <si>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</si>
  <si>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</si>
  <si>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</si>
  <si>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</si>
  <si>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</si>
  <si>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</si>
  <si>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</si>
  <si>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</si>
  <si>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</si>
  <si>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</si>
  <si>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</si>
  <si>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</si>
  <si>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</si>
  <si>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</si>
  <si>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</si>
  <si>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</si>
  <si>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</si>
  <si>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</si>
  <si>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</si>
  <si>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</si>
  <si>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</si>
  <si>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</si>
  <si>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</si>
  <si>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</si>
  <si>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</si>
  <si>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</si>
  <si>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</si>
  <si>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</si>
  <si>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</si>
  <si>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</si>
  <si>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</si>
  <si>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</si>
  <si>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</si>
  <si>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</si>
  <si>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</si>
  <si>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</si>
  <si>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</si>
  <si>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</si>
  <si>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</si>
  <si>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</si>
  <si>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</si>
  <si>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</si>
  <si>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</si>
  <si>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</si>
  <si>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</si>
  <si>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</si>
  <si>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</si>
  <si>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</si>
  <si>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</si>
  <si>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</si>
  <si>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</si>
  <si>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</si>
  <si>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</si>
  <si>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</si>
  <si>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</si>
  <si>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</si>
  <si>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</si>
  <si>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</si>
  <si>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</si>
  <si>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</si>
  <si>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</si>
  <si>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</si>
  <si>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</si>
  <si>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</si>
  <si>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</si>
  <si>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</si>
  <si>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</si>
  <si>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</si>
  <si>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</si>
  <si>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</si>
  <si>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</si>
  <si>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</si>
  <si>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</si>
  <si>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</si>
  <si>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</si>
  <si>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</si>
  <si>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</si>
  <si>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</si>
  <si>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OFICINA DE INGENIEROS SUPERVISORES DE OBRAS DEL ESTADO (OISOE)</t>
  </si>
  <si>
    <t>PRESIDENCIA DE LA REPUBLICA DOMINCACNA</t>
  </si>
  <si>
    <t>Fuente: [10,20,60]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</si>
</sst>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0" fillId="0" borderId="0" xfId="1" applyNumberFormat="1" applyFont="1"/>
    <xf numFmtId="164" fontId="2" fillId="3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Border="1" applyAlignment="1">
      <alignment horizontal="left" vertical="center" wrapText="1"/>
    </xf>
    <xf numFmtId="164" fontId="1" fillId="4" borderId="3" xfId="1" applyNumberFormat="1" applyFont="1" applyFill="1" applyBorder="1" applyAlignment="1">
      <alignment vertical="center" wrapText="1"/>
    </xf>
    <xf numFmtId="164" fontId="1" fillId="4" borderId="4" xfId="1" applyNumberFormat="1" applyFont="1" applyFill="1" applyBorder="1"/>
    <xf numFmtId="164" fontId="0" fillId="0" borderId="0" xfId="1" applyNumberFormat="1" applyFont="1" applyAlignment="1">
      <alignment vertical="center" wrapText="1"/>
    </xf>
    <xf numFmtId="164" fontId="0" fillId="4" borderId="4" xfId="1" applyNumberFormat="1" applyFont="1" applyFill="1" applyBorder="1"/>
    <xf numFmtId="164" fontId="1" fillId="2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Border="1" applyAlignment="1">
      <alignment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9525</xdr:rowOff>
    </xdr:from>
    <xdr:to>
      <xdr:col>2</xdr:col>
      <xdr:colOff>1152525</xdr:colOff>
      <xdr:row>4</xdr:row>
      <xdr:rowOff>69582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05650" y="247650"/>
          <a:ext cx="1419225" cy="77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86139</xdr:colOff>
      <xdr:row>1</xdr:row>
      <xdr:rowOff>9526</xdr:rowOff>
    </xdr:from>
    <xdr:to>
      <xdr:col>0</xdr:col>
      <xdr:colOff>1162050</xdr:colOff>
      <xdr:row>3</xdr:row>
      <xdr:rowOff>180976</xdr:rowOff>
    </xdr:to>
    <xdr:pic>
      <xdr:nvPicPr>
        <xdr:cNvPr id="6" name="Imagen 1" descr="Resultado de imagen para logo oiso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9" y="247651"/>
          <a:ext cx="1075911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3"/>
  <sheetViews>
    <sheetView showGridLines="0" tabSelected="1" workbookViewId="0">
      <selection activeCell="E10" sqref="E10"/>
    </sheetView>
  </sheetViews>
  <sheetFormatPr baseColWidth="10" defaultColWidth="9.140625" defaultRowHeight="15" x14ac:dyDescent="0.25"/>
  <cols>
    <col min="1" max="1" width="93.7109375" bestFit="1" customWidth="1"/>
    <col min="2" max="2" width="16.85546875" style="10" customWidth="1"/>
    <col min="3" max="3" width="17.42578125" style="10" customWidth="1"/>
    <col min="4" max="4" width="11.5703125" bestFit="1" customWidth="1"/>
  </cols>
  <sheetData>
    <row r="1" spans="1:5" ht="18.75" x14ac:dyDescent="0.3">
      <c r="A1" s="20" t="s">
        <v>89</v>
      </c>
      <c r="B1" s="20"/>
      <c r="C1" s="20"/>
      <c r="E1" s="3" t="s">
        <v>39</v>
      </c>
    </row>
    <row r="2" spans="1:5" ht="18.75" x14ac:dyDescent="0.25">
      <c r="A2" s="20" t="s">
        <v>88</v>
      </c>
      <c r="B2" s="20"/>
      <c r="C2" s="20"/>
      <c r="E2" s="7" t="s">
        <v>85</v>
      </c>
    </row>
    <row r="3" spans="1:5" ht="18.75" x14ac:dyDescent="0.25">
      <c r="A3" s="20">
        <v>2019</v>
      </c>
      <c r="B3" s="20"/>
      <c r="C3" s="20"/>
      <c r="E3" s="7" t="s">
        <v>86</v>
      </c>
    </row>
    <row r="4" spans="1:5" ht="18.75" x14ac:dyDescent="0.3">
      <c r="A4" s="22" t="s">
        <v>87</v>
      </c>
      <c r="B4" s="22"/>
      <c r="C4" s="22"/>
      <c r="E4" s="3" t="s">
        <v>82</v>
      </c>
    </row>
    <row r="5" spans="1:5" x14ac:dyDescent="0.25">
      <c r="A5" s="21" t="s">
        <v>36</v>
      </c>
      <c r="B5" s="21"/>
      <c r="C5" s="21"/>
      <c r="E5" s="7" t="s">
        <v>83</v>
      </c>
    </row>
    <row r="6" spans="1:5" x14ac:dyDescent="0.25">
      <c r="E6" s="7" t="s">
        <v>84</v>
      </c>
    </row>
    <row r="7" spans="1:5" ht="31.5" x14ac:dyDescent="0.25">
      <c r="A7" s="6" t="s">
        <v>0</v>
      </c>
      <c r="B7" s="11" t="s">
        <v>37</v>
      </c>
      <c r="C7" s="11" t="s">
        <v>38</v>
      </c>
    </row>
    <row r="8" spans="1:5" ht="15.95" customHeight="1" x14ac:dyDescent="0.25">
      <c r="A8" s="8" t="s">
        <v>1</v>
      </c>
      <c r="B8" s="12"/>
      <c r="C8" s="12"/>
    </row>
    <row r="9" spans="1:5" ht="15.95" customHeight="1" x14ac:dyDescent="0.25">
      <c r="A9" s="9" t="s">
        <v>2</v>
      </c>
      <c r="B9" s="13">
        <f>SUM(B10:B14)</f>
        <v>1009366370</v>
      </c>
      <c r="C9" s="14"/>
    </row>
    <row r="10" spans="1:5" ht="15.95" customHeight="1" x14ac:dyDescent="0.25">
      <c r="A10" s="2" t="s">
        <v>3</v>
      </c>
      <c r="B10" s="15">
        <v>790584299</v>
      </c>
      <c r="C10" s="15"/>
    </row>
    <row r="11" spans="1:5" ht="15.95" customHeight="1" x14ac:dyDescent="0.25">
      <c r="A11" s="2" t="s">
        <v>4</v>
      </c>
      <c r="B11" s="15">
        <v>97680053</v>
      </c>
    </row>
    <row r="12" spans="1:5" ht="15.95" customHeight="1" x14ac:dyDescent="0.25">
      <c r="A12" s="2" t="s">
        <v>40</v>
      </c>
      <c r="B12" s="15"/>
    </row>
    <row r="13" spans="1:5" ht="15.95" customHeight="1" x14ac:dyDescent="0.25">
      <c r="A13" s="2" t="s">
        <v>5</v>
      </c>
      <c r="B13" s="15">
        <v>4500000</v>
      </c>
    </row>
    <row r="14" spans="1:5" ht="15.95" customHeight="1" x14ac:dyDescent="0.25">
      <c r="A14" s="2" t="s">
        <v>6</v>
      </c>
      <c r="B14" s="15">
        <v>116602018</v>
      </c>
    </row>
    <row r="15" spans="1:5" ht="15.95" customHeight="1" x14ac:dyDescent="0.25">
      <c r="A15" s="9" t="s">
        <v>7</v>
      </c>
      <c r="B15" s="13">
        <f>SUM(B16:B24)</f>
        <v>161722092</v>
      </c>
      <c r="C15" s="16"/>
    </row>
    <row r="16" spans="1:5" ht="15.95" customHeight="1" x14ac:dyDescent="0.25">
      <c r="A16" s="2" t="s">
        <v>8</v>
      </c>
      <c r="B16" s="15">
        <v>22909462</v>
      </c>
    </row>
    <row r="17" spans="1:3" ht="15.95" customHeight="1" x14ac:dyDescent="0.25">
      <c r="A17" s="2" t="s">
        <v>9</v>
      </c>
      <c r="B17" s="15">
        <v>66332000</v>
      </c>
    </row>
    <row r="18" spans="1:3" ht="15.95" customHeight="1" x14ac:dyDescent="0.25">
      <c r="A18" s="2" t="s">
        <v>10</v>
      </c>
      <c r="B18" s="15">
        <v>20700000</v>
      </c>
    </row>
    <row r="19" spans="1:3" ht="15.95" customHeight="1" x14ac:dyDescent="0.25">
      <c r="A19" s="2" t="s">
        <v>11</v>
      </c>
      <c r="B19" s="15">
        <v>42000</v>
      </c>
    </row>
    <row r="20" spans="1:3" ht="15.95" customHeight="1" x14ac:dyDescent="0.25">
      <c r="A20" s="2" t="s">
        <v>12</v>
      </c>
      <c r="B20" s="15">
        <v>10125742</v>
      </c>
    </row>
    <row r="21" spans="1:3" ht="15.95" customHeight="1" x14ac:dyDescent="0.25">
      <c r="A21" s="2" t="s">
        <v>13</v>
      </c>
      <c r="B21" s="15">
        <v>11370159</v>
      </c>
    </row>
    <row r="22" spans="1:3" ht="15.95" customHeight="1" x14ac:dyDescent="0.25">
      <c r="A22" s="2" t="s">
        <v>14</v>
      </c>
      <c r="B22" s="15">
        <v>7944329</v>
      </c>
    </row>
    <row r="23" spans="1:3" ht="15.95" customHeight="1" x14ac:dyDescent="0.25">
      <c r="A23" s="2" t="s">
        <v>15</v>
      </c>
      <c r="B23" s="15">
        <v>22298400</v>
      </c>
    </row>
    <row r="24" spans="1:3" ht="15.95" customHeight="1" x14ac:dyDescent="0.25">
      <c r="A24" s="2" t="s">
        <v>41</v>
      </c>
      <c r="B24" s="15"/>
    </row>
    <row r="25" spans="1:3" ht="15.95" customHeight="1" x14ac:dyDescent="0.25">
      <c r="A25" s="9" t="s">
        <v>16</v>
      </c>
      <c r="B25" s="13">
        <f>SUM(B26:B34)</f>
        <v>123093623</v>
      </c>
      <c r="C25" s="16"/>
    </row>
    <row r="26" spans="1:3" ht="15.95" customHeight="1" x14ac:dyDescent="0.25">
      <c r="A26" s="2" t="s">
        <v>17</v>
      </c>
      <c r="B26" s="15">
        <v>16384691</v>
      </c>
    </row>
    <row r="27" spans="1:3" ht="15.95" customHeight="1" x14ac:dyDescent="0.25">
      <c r="A27" s="2" t="s">
        <v>18</v>
      </c>
      <c r="B27" s="15">
        <v>1000000</v>
      </c>
    </row>
    <row r="28" spans="1:3" ht="15.95" customHeight="1" x14ac:dyDescent="0.25">
      <c r="A28" s="2" t="s">
        <v>19</v>
      </c>
      <c r="B28" s="15">
        <v>87500</v>
      </c>
    </row>
    <row r="29" spans="1:3" ht="15.95" customHeight="1" x14ac:dyDescent="0.25">
      <c r="A29" s="2" t="s">
        <v>20</v>
      </c>
      <c r="B29" s="15">
        <v>12000</v>
      </c>
    </row>
    <row r="30" spans="1:3" ht="15.95" customHeight="1" x14ac:dyDescent="0.25">
      <c r="A30" s="2" t="s">
        <v>21</v>
      </c>
      <c r="B30" s="15">
        <v>2180560</v>
      </c>
    </row>
    <row r="31" spans="1:3" ht="15.95" customHeight="1" x14ac:dyDescent="0.25">
      <c r="A31" s="2" t="s">
        <v>22</v>
      </c>
      <c r="B31" s="15">
        <v>454240</v>
      </c>
    </row>
    <row r="32" spans="1:3" ht="15.95" customHeight="1" x14ac:dyDescent="0.25">
      <c r="A32" s="2" t="s">
        <v>23</v>
      </c>
      <c r="B32" s="15">
        <v>82091241</v>
      </c>
    </row>
    <row r="33" spans="1:3" ht="15.95" customHeight="1" x14ac:dyDescent="0.25">
      <c r="A33" s="2" t="s">
        <v>42</v>
      </c>
      <c r="B33" s="15"/>
    </row>
    <row r="34" spans="1:3" ht="15.95" customHeight="1" x14ac:dyDescent="0.25">
      <c r="A34" s="2" t="s">
        <v>24</v>
      </c>
      <c r="B34" s="15">
        <v>20883391</v>
      </c>
    </row>
    <row r="35" spans="1:3" ht="15.95" customHeight="1" x14ac:dyDescent="0.25">
      <c r="A35" s="9" t="s">
        <v>25</v>
      </c>
      <c r="B35" s="13">
        <f>SUM(B36:B42)</f>
        <v>0</v>
      </c>
      <c r="C35" s="16"/>
    </row>
    <row r="36" spans="1:3" ht="15.95" customHeight="1" x14ac:dyDescent="0.25">
      <c r="A36" s="2" t="s">
        <v>26</v>
      </c>
      <c r="B36" s="15"/>
    </row>
    <row r="37" spans="1:3" ht="15.95" customHeight="1" x14ac:dyDescent="0.25">
      <c r="A37" s="2" t="s">
        <v>43</v>
      </c>
      <c r="B37" s="15"/>
    </row>
    <row r="38" spans="1:3" ht="15.95" customHeight="1" x14ac:dyDescent="0.25">
      <c r="A38" s="2" t="s">
        <v>44</v>
      </c>
      <c r="B38" s="15"/>
    </row>
    <row r="39" spans="1:3" ht="15.95" customHeight="1" x14ac:dyDescent="0.25">
      <c r="A39" s="2" t="s">
        <v>45</v>
      </c>
      <c r="B39" s="15"/>
    </row>
    <row r="40" spans="1:3" ht="15.95" customHeight="1" x14ac:dyDescent="0.25">
      <c r="A40" s="2" t="s">
        <v>46</v>
      </c>
      <c r="B40" s="15"/>
    </row>
    <row r="41" spans="1:3" ht="15.95" customHeight="1" x14ac:dyDescent="0.25">
      <c r="A41" s="2" t="s">
        <v>27</v>
      </c>
      <c r="B41" s="15"/>
    </row>
    <row r="42" spans="1:3" ht="15.95" customHeight="1" x14ac:dyDescent="0.25">
      <c r="A42" s="2" t="s">
        <v>47</v>
      </c>
      <c r="B42" s="15"/>
    </row>
    <row r="43" spans="1:3" ht="15.95" customHeight="1" x14ac:dyDescent="0.25">
      <c r="A43" s="9" t="s">
        <v>48</v>
      </c>
      <c r="B43" s="13">
        <f>SUM(B44:B50)</f>
        <v>0</v>
      </c>
      <c r="C43" s="16"/>
    </row>
    <row r="44" spans="1:3" ht="15.95" customHeight="1" x14ac:dyDescent="0.25">
      <c r="A44" s="2" t="s">
        <v>49</v>
      </c>
      <c r="B44" s="15"/>
    </row>
    <row r="45" spans="1:3" ht="15.95" customHeight="1" x14ac:dyDescent="0.25">
      <c r="A45" s="2" t="s">
        <v>50</v>
      </c>
      <c r="B45" s="15"/>
    </row>
    <row r="46" spans="1:3" ht="15.95" customHeight="1" x14ac:dyDescent="0.25">
      <c r="A46" s="2" t="s">
        <v>51</v>
      </c>
      <c r="B46" s="15"/>
    </row>
    <row r="47" spans="1:3" ht="15.95" customHeight="1" x14ac:dyDescent="0.25">
      <c r="A47" s="2" t="s">
        <v>52</v>
      </c>
      <c r="B47" s="15"/>
    </row>
    <row r="48" spans="1:3" ht="15.95" customHeight="1" x14ac:dyDescent="0.25">
      <c r="A48" s="2" t="s">
        <v>53</v>
      </c>
      <c r="B48" s="15"/>
    </row>
    <row r="49" spans="1:3" ht="15.95" customHeight="1" x14ac:dyDescent="0.25">
      <c r="A49" s="2" t="s">
        <v>54</v>
      </c>
      <c r="B49" s="15"/>
    </row>
    <row r="50" spans="1:3" ht="15.95" customHeight="1" x14ac:dyDescent="0.25">
      <c r="A50" s="2" t="s">
        <v>55</v>
      </c>
      <c r="B50" s="15"/>
    </row>
    <row r="51" spans="1:3" ht="15.95" customHeight="1" x14ac:dyDescent="0.25">
      <c r="A51" s="9" t="s">
        <v>28</v>
      </c>
      <c r="B51" s="13">
        <f>SUM(B52:B60)</f>
        <v>47760793</v>
      </c>
      <c r="C51" s="16"/>
    </row>
    <row r="52" spans="1:3" ht="15.95" customHeight="1" x14ac:dyDescent="0.25">
      <c r="A52" s="2" t="s">
        <v>29</v>
      </c>
      <c r="B52" s="15">
        <v>18966218</v>
      </c>
    </row>
    <row r="53" spans="1:3" ht="15.95" customHeight="1" x14ac:dyDescent="0.25">
      <c r="A53" s="2" t="s">
        <v>30</v>
      </c>
      <c r="B53" s="15">
        <v>700000</v>
      </c>
    </row>
    <row r="54" spans="1:3" ht="15.95" customHeight="1" x14ac:dyDescent="0.25">
      <c r="A54" s="2" t="s">
        <v>31</v>
      </c>
      <c r="B54" s="15"/>
    </row>
    <row r="55" spans="1:3" ht="15.95" customHeight="1" x14ac:dyDescent="0.25">
      <c r="A55" s="2" t="s">
        <v>32</v>
      </c>
      <c r="B55" s="15">
        <v>14690215</v>
      </c>
    </row>
    <row r="56" spans="1:3" ht="15.95" customHeight="1" x14ac:dyDescent="0.25">
      <c r="A56" s="2" t="s">
        <v>33</v>
      </c>
      <c r="B56" s="15">
        <v>1404360</v>
      </c>
    </row>
    <row r="57" spans="1:3" ht="15.95" customHeight="1" x14ac:dyDescent="0.25">
      <c r="A57" s="2" t="s">
        <v>56</v>
      </c>
      <c r="B57" s="15"/>
    </row>
    <row r="58" spans="1:3" ht="15.95" customHeight="1" x14ac:dyDescent="0.25">
      <c r="A58" s="2" t="s">
        <v>57</v>
      </c>
      <c r="B58" s="15"/>
    </row>
    <row r="59" spans="1:3" ht="15.95" customHeight="1" x14ac:dyDescent="0.25">
      <c r="A59" s="2" t="s">
        <v>34</v>
      </c>
      <c r="B59" s="15">
        <v>12000000</v>
      </c>
    </row>
    <row r="60" spans="1:3" ht="15.95" customHeight="1" x14ac:dyDescent="0.25">
      <c r="A60" s="2" t="s">
        <v>58</v>
      </c>
      <c r="B60" s="15"/>
    </row>
    <row r="61" spans="1:3" ht="15.95" customHeight="1" x14ac:dyDescent="0.25">
      <c r="A61" s="9" t="s">
        <v>59</v>
      </c>
      <c r="B61" s="13">
        <f>SUM(B62:B65)</f>
        <v>8522172542</v>
      </c>
      <c r="C61" s="16"/>
    </row>
    <row r="62" spans="1:3" ht="15.95" customHeight="1" x14ac:dyDescent="0.25">
      <c r="A62" s="2" t="s">
        <v>60</v>
      </c>
      <c r="B62" s="15">
        <v>8216494061</v>
      </c>
    </row>
    <row r="63" spans="1:3" ht="15.95" customHeight="1" x14ac:dyDescent="0.25">
      <c r="A63" s="2" t="s">
        <v>61</v>
      </c>
      <c r="B63" s="15">
        <v>305678481</v>
      </c>
    </row>
    <row r="64" spans="1:3" ht="15.95" customHeight="1" x14ac:dyDescent="0.25">
      <c r="A64" s="2" t="s">
        <v>62</v>
      </c>
      <c r="B64" s="15"/>
    </row>
    <row r="65" spans="1:3" ht="15.95" customHeight="1" x14ac:dyDescent="0.25">
      <c r="A65" s="2" t="s">
        <v>63</v>
      </c>
      <c r="B65" s="15"/>
    </row>
    <row r="66" spans="1:3" ht="15.95" customHeight="1" x14ac:dyDescent="0.25">
      <c r="A66" s="9" t="s">
        <v>64</v>
      </c>
      <c r="B66" s="13">
        <f>SUM(B67:B68)</f>
        <v>0</v>
      </c>
      <c r="C66" s="16"/>
    </row>
    <row r="67" spans="1:3" ht="15.95" customHeight="1" x14ac:dyDescent="0.25">
      <c r="A67" s="2" t="s">
        <v>65</v>
      </c>
      <c r="B67" s="15"/>
    </row>
    <row r="68" spans="1:3" ht="15.95" customHeight="1" x14ac:dyDescent="0.25">
      <c r="A68" s="2" t="s">
        <v>66</v>
      </c>
      <c r="B68" s="15"/>
    </row>
    <row r="69" spans="1:3" ht="15.95" customHeight="1" x14ac:dyDescent="0.25">
      <c r="A69" s="9" t="s">
        <v>67</v>
      </c>
      <c r="B69" s="13">
        <f>SUM(B70:B72)</f>
        <v>0</v>
      </c>
      <c r="C69" s="16"/>
    </row>
    <row r="70" spans="1:3" ht="15.95" customHeight="1" x14ac:dyDescent="0.25">
      <c r="A70" s="2" t="s">
        <v>68</v>
      </c>
      <c r="B70" s="15"/>
    </row>
    <row r="71" spans="1:3" ht="15.95" customHeight="1" x14ac:dyDescent="0.25">
      <c r="A71" s="2" t="s">
        <v>69</v>
      </c>
      <c r="B71" s="15"/>
    </row>
    <row r="72" spans="1:3" ht="15.95" customHeight="1" x14ac:dyDescent="0.25">
      <c r="A72" s="2" t="s">
        <v>70</v>
      </c>
      <c r="B72" s="15"/>
    </row>
    <row r="73" spans="1:3" ht="15.95" customHeight="1" x14ac:dyDescent="0.25">
      <c r="A73" s="4" t="s">
        <v>35</v>
      </c>
      <c r="B73" s="17">
        <f>B9+B15+B25+B35+B43+B51+B61+B66+B69</f>
        <v>9864115420</v>
      </c>
      <c r="C73" s="17"/>
    </row>
    <row r="74" spans="1:3" ht="15.95" customHeight="1" x14ac:dyDescent="0.25">
      <c r="A74" s="1"/>
      <c r="B74" s="15"/>
    </row>
    <row r="75" spans="1:3" ht="15.95" customHeight="1" x14ac:dyDescent="0.25">
      <c r="A75" s="8" t="s">
        <v>71</v>
      </c>
      <c r="B75" s="18"/>
    </row>
    <row r="76" spans="1:3" ht="15.95" customHeight="1" x14ac:dyDescent="0.25">
      <c r="A76" s="9" t="s">
        <v>72</v>
      </c>
      <c r="B76" s="13">
        <f>SUM(B77:B78)</f>
        <v>0</v>
      </c>
      <c r="C76" s="16"/>
    </row>
    <row r="77" spans="1:3" ht="15.95" customHeight="1" x14ac:dyDescent="0.25">
      <c r="A77" s="2" t="s">
        <v>73</v>
      </c>
      <c r="B77" s="15"/>
    </row>
    <row r="78" spans="1:3" ht="15.95" customHeight="1" x14ac:dyDescent="0.25">
      <c r="A78" s="2" t="s">
        <v>74</v>
      </c>
      <c r="B78" s="15"/>
    </row>
    <row r="79" spans="1:3" ht="15.95" customHeight="1" x14ac:dyDescent="0.25">
      <c r="A79" s="9" t="s">
        <v>75</v>
      </c>
      <c r="B79" s="13">
        <f>SUM(B80:B81)</f>
        <v>3873807470</v>
      </c>
      <c r="C79" s="16"/>
    </row>
    <row r="80" spans="1:3" ht="15.95" customHeight="1" x14ac:dyDescent="0.25">
      <c r="A80" s="2" t="s">
        <v>76</v>
      </c>
      <c r="B80" s="15">
        <v>3873807470</v>
      </c>
    </row>
    <row r="81" spans="1:3" ht="15.95" customHeight="1" x14ac:dyDescent="0.25">
      <c r="A81" s="2" t="s">
        <v>77</v>
      </c>
      <c r="B81" s="15"/>
    </row>
    <row r="82" spans="1:3" ht="15.95" customHeight="1" x14ac:dyDescent="0.25">
      <c r="A82" s="9" t="s">
        <v>78</v>
      </c>
      <c r="B82" s="13">
        <f>+B83</f>
        <v>0</v>
      </c>
      <c r="C82" s="16"/>
    </row>
    <row r="83" spans="1:3" ht="15.95" customHeight="1" x14ac:dyDescent="0.25">
      <c r="A83" s="2" t="s">
        <v>79</v>
      </c>
      <c r="B83" s="15"/>
    </row>
    <row r="84" spans="1:3" ht="15.95" customHeight="1" x14ac:dyDescent="0.25">
      <c r="A84" s="4" t="s">
        <v>80</v>
      </c>
      <c r="B84" s="17">
        <f>+B76+B79+B82</f>
        <v>3873807470</v>
      </c>
      <c r="C84" s="17"/>
    </row>
    <row r="85" spans="1:3" ht="15.95" customHeight="1" x14ac:dyDescent="0.25"/>
    <row r="86" spans="1:3" ht="15.95" customHeight="1" x14ac:dyDescent="0.25">
      <c r="A86" s="5" t="s">
        <v>81</v>
      </c>
      <c r="B86" s="19">
        <f>+B84+B73</f>
        <v>13737922890</v>
      </c>
      <c r="C86" s="19"/>
    </row>
    <row r="87" spans="1:3" ht="15.95" customHeight="1" x14ac:dyDescent="0.25">
      <c r="A87" t="s">
        <v>90</v>
      </c>
    </row>
    <row r="93" spans="1:3" ht="45" customHeight="1" x14ac:dyDescent="0.25"/>
  </sheetData>
  <mergeCells count="5">
    <mergeCell ref="A1:C1"/>
    <mergeCell ref="A2:C2"/>
    <mergeCell ref="A3:C3"/>
    <mergeCell ref="A5:C5"/>
    <mergeCell ref="A4:C4"/>
  </mergeCells>
  <pageMargins left="0.70866141732283472" right="0.70866141732283472" top="0.35433070866141736" bottom="0.98425196850393704" header="0.31496062992125984" footer="0.31496062992125984"/>
  <pageSetup scale="70" fitToHeight="0" orientation="portrait" r:id="rId1"/>
  <headerFooter>
    <oddFooter>&amp;RPág.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Yonuery De La Cruz Espinosa</cp:lastModifiedBy>
  <cp:lastPrinted>2019-01-04T13:07:18Z</cp:lastPrinted>
  <dcterms:created xsi:type="dcterms:W3CDTF">2018-04-17T18:57:16Z</dcterms:created>
  <dcterms:modified xsi:type="dcterms:W3CDTF">2019-01-04T19:34:34Z</dcterms:modified>
</cp:coreProperties>
</file>