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705" sheetId="1" r:id="rId1"/>
    <sheet name="Hoja2" sheetId="2" r:id="rId2"/>
    <sheet name="Hoja3" sheetId="3" r:id="rId3"/>
  </sheets>
  <definedNames>
    <definedName name="_xlnm._FilterDatabase" localSheetId="1" hidden="1">Hoja2!$A$4:$H$358</definedName>
    <definedName name="_xlnm._FilterDatabase" localSheetId="0" hidden="1">'INV201705'!$A$4:$H$369</definedName>
    <definedName name="_xlnm.Print_Area" localSheetId="1">Hoja2!$A$1:$H$359</definedName>
    <definedName name="_xlnm.Print_Area" localSheetId="2">Hoja3!$A$1:$C$30</definedName>
    <definedName name="_xlnm.Print_Area" localSheetId="0">'INV201705'!$A$1:$H$359</definedName>
    <definedName name="_xlnm.Print_Titles" localSheetId="1">Hoja2!$1:$4</definedName>
    <definedName name="_xlnm.Print_Titles" localSheetId="0">'INV201705'!$1:$4</definedName>
  </definedNames>
  <calcPr calcId="145621"/>
</workbook>
</file>

<file path=xl/calcChain.xml><?xml version="1.0" encoding="utf-8"?>
<calcChain xmlns="http://schemas.openxmlformats.org/spreadsheetml/2006/main">
  <c r="F8" i="3" l="1"/>
  <c r="H8" i="3" s="1"/>
  <c r="F168" i="1" l="1"/>
  <c r="H168" i="1" s="1"/>
  <c r="D359" i="1" l="1"/>
  <c r="E359" i="1"/>
  <c r="G359" i="1"/>
  <c r="C359" i="1"/>
  <c r="F5" i="1"/>
  <c r="H5" i="1" s="1"/>
  <c r="F6" i="1"/>
  <c r="H6" i="1" s="1"/>
  <c r="F7" i="1"/>
  <c r="H7" i="1" s="1"/>
  <c r="F34" i="1"/>
  <c r="H34" i="1" s="1"/>
  <c r="F32" i="1"/>
  <c r="H32" i="1" s="1"/>
  <c r="H167" i="1" l="1"/>
  <c r="F46" i="1"/>
  <c r="H46" i="1" s="1"/>
  <c r="F42" i="1"/>
  <c r="H42" i="1" s="1"/>
  <c r="F197" i="1"/>
  <c r="H197" i="1" s="1"/>
  <c r="F240" i="1" l="1"/>
  <c r="H240" i="1" s="1"/>
  <c r="F287" i="1"/>
  <c r="H287" i="1" s="1"/>
  <c r="F156" i="1"/>
  <c r="H156" i="1" s="1"/>
  <c r="F225" i="1"/>
  <c r="H225" i="1" s="1"/>
  <c r="F327" i="1"/>
  <c r="H327" i="1" s="1"/>
  <c r="F321" i="1"/>
  <c r="H321" i="1" s="1"/>
  <c r="F320" i="1"/>
  <c r="H320" i="1" s="1"/>
  <c r="F318" i="1"/>
  <c r="H318" i="1" s="1"/>
  <c r="F319" i="1"/>
  <c r="H319" i="1" s="1"/>
  <c r="F315" i="1"/>
  <c r="H315" i="1" s="1"/>
  <c r="F316" i="1"/>
  <c r="H316" i="1" s="1"/>
  <c r="F314" i="1"/>
  <c r="H314" i="1" s="1"/>
  <c r="F317" i="1"/>
  <c r="H317" i="1" s="1"/>
  <c r="F330" i="1"/>
  <c r="H330" i="1" s="1"/>
  <c r="F308" i="1"/>
  <c r="H308" i="1" s="1"/>
  <c r="F325" i="1"/>
  <c r="H325" i="1" s="1"/>
  <c r="F329" i="1"/>
  <c r="H329" i="1" s="1"/>
  <c r="F173" i="1" l="1"/>
  <c r="H173" i="1" s="1"/>
  <c r="F176" i="1"/>
  <c r="H176" i="1" s="1"/>
  <c r="F150" i="1"/>
  <c r="H150" i="1" s="1"/>
  <c r="F45" i="1" l="1"/>
  <c r="F64" i="1" l="1"/>
  <c r="H64" i="1" s="1"/>
  <c r="F15" i="1"/>
  <c r="H15" i="1" s="1"/>
  <c r="F14" i="1"/>
  <c r="H14" i="1" s="1"/>
  <c r="F272" i="1"/>
  <c r="H272" i="1" s="1"/>
  <c r="F107" i="1"/>
  <c r="H107" i="1" s="1"/>
  <c r="F252" i="1"/>
  <c r="H252" i="1" s="1"/>
  <c r="F108" i="1"/>
  <c r="H108" i="1" s="1"/>
  <c r="F242" i="1"/>
  <c r="H242" i="1" s="1"/>
  <c r="F241" i="1"/>
  <c r="H241" i="1" s="1"/>
  <c r="F191" i="1"/>
  <c r="H191" i="1" s="1"/>
  <c r="F303" i="1"/>
  <c r="H303" i="1" s="1"/>
  <c r="F100" i="1"/>
  <c r="H100" i="1" s="1"/>
  <c r="F109" i="1" l="1"/>
  <c r="H109" i="1" s="1"/>
  <c r="F21" i="1" l="1"/>
  <c r="H21" i="1" s="1"/>
  <c r="F49" i="1"/>
  <c r="H49" i="1" s="1"/>
  <c r="F264" i="1" l="1"/>
  <c r="H264" i="1" s="1"/>
  <c r="F246" i="1"/>
  <c r="H246" i="1" s="1"/>
  <c r="F217" i="1" l="1"/>
  <c r="H217" i="1" s="1"/>
  <c r="F222" i="1" l="1"/>
  <c r="F204" i="1"/>
  <c r="F281" i="1"/>
  <c r="H281" i="1" s="1"/>
  <c r="F280" i="1"/>
  <c r="H280" i="1" s="1"/>
  <c r="F256" i="1"/>
  <c r="H256" i="1" s="1"/>
  <c r="F190" i="1" l="1"/>
  <c r="F30" i="1" l="1"/>
  <c r="H30" i="1" s="1"/>
  <c r="F232" i="1" l="1"/>
  <c r="H232" i="1" s="1"/>
  <c r="H222" i="1"/>
  <c r="F101" i="1"/>
  <c r="H101" i="1" s="1"/>
  <c r="F8" i="1"/>
  <c r="F123" i="1"/>
  <c r="H123" i="1" s="1"/>
  <c r="H8" i="1" l="1"/>
  <c r="F259" i="1"/>
  <c r="F20" i="1" l="1"/>
  <c r="H20" i="1" s="1"/>
  <c r="F161" i="1" l="1"/>
  <c r="H161" i="1" s="1"/>
  <c r="F16" i="1"/>
  <c r="H16" i="1" s="1"/>
  <c r="F179" i="1"/>
  <c r="H179" i="1" s="1"/>
  <c r="F326" i="1"/>
  <c r="H326" i="1" s="1"/>
  <c r="F324" i="1"/>
  <c r="H324" i="1" s="1"/>
  <c r="F267" i="1"/>
  <c r="H267" i="1" s="1"/>
  <c r="F92" i="1"/>
  <c r="H92" i="1" s="1"/>
  <c r="F91" i="1"/>
  <c r="H91" i="1" s="1"/>
  <c r="F89" i="1"/>
  <c r="H89" i="1" s="1"/>
  <c r="F244" i="1"/>
  <c r="H244" i="1" s="1"/>
  <c r="F174" i="1"/>
  <c r="H174" i="1" s="1"/>
  <c r="F172" i="1"/>
  <c r="H172" i="1" s="1"/>
  <c r="F224" i="1"/>
  <c r="H224" i="1" s="1"/>
  <c r="F102" i="1"/>
  <c r="H102" i="1" s="1"/>
  <c r="F169" i="1"/>
  <c r="H169" i="1" s="1"/>
  <c r="F209" i="1"/>
  <c r="H209" i="1" s="1"/>
  <c r="F142" i="1" l="1"/>
  <c r="H142" i="1" s="1"/>
  <c r="F9" i="1" l="1"/>
  <c r="F93" i="1"/>
  <c r="H93" i="1" s="1"/>
  <c r="F13" i="1"/>
  <c r="H13" i="1" s="1"/>
  <c r="F186" i="1"/>
  <c r="H186" i="1" s="1"/>
  <c r="F17" i="1"/>
  <c r="H17" i="1" s="1"/>
  <c r="F18" i="1"/>
  <c r="H18" i="1" s="1"/>
  <c r="F19" i="1"/>
  <c r="H19" i="1" s="1"/>
  <c r="F22" i="1"/>
  <c r="H22" i="1" s="1"/>
  <c r="F96" i="1"/>
  <c r="H96" i="1" s="1"/>
  <c r="F24" i="1"/>
  <c r="H24" i="1" s="1"/>
  <c r="F23" i="1"/>
  <c r="H23" i="1" s="1"/>
  <c r="F25" i="1"/>
  <c r="H25" i="1" s="1"/>
  <c r="F26" i="1"/>
  <c r="H26" i="1" s="1"/>
  <c r="F27" i="1"/>
  <c r="H27" i="1" s="1"/>
  <c r="F28" i="1"/>
  <c r="H28" i="1" s="1"/>
  <c r="F29" i="1"/>
  <c r="H29" i="1" s="1"/>
  <c r="F31" i="1"/>
  <c r="H31" i="1" s="1"/>
  <c r="F33" i="1"/>
  <c r="H33" i="1" s="1"/>
  <c r="F36" i="1"/>
  <c r="H36" i="1" s="1"/>
  <c r="F37" i="1"/>
  <c r="H37" i="1" s="1"/>
  <c r="F38" i="1"/>
  <c r="H38" i="1" s="1"/>
  <c r="F39" i="1"/>
  <c r="H39" i="1" s="1"/>
  <c r="F40" i="1"/>
  <c r="H40" i="1" s="1"/>
  <c r="F43" i="1"/>
  <c r="H43" i="1" s="1"/>
  <c r="F44" i="1"/>
  <c r="H44" i="1" s="1"/>
  <c r="F83" i="1"/>
  <c r="F41" i="1"/>
  <c r="H41" i="1" s="1"/>
  <c r="F47" i="1"/>
  <c r="H47" i="1" s="1"/>
  <c r="F48" i="1"/>
  <c r="H48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5" i="1"/>
  <c r="H75" i="1" s="1"/>
  <c r="F73" i="1"/>
  <c r="H73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4" i="1"/>
  <c r="H84" i="1" s="1"/>
  <c r="F85" i="1"/>
  <c r="H85" i="1" s="1"/>
  <c r="F86" i="1"/>
  <c r="H86" i="1" s="1"/>
  <c r="F87" i="1"/>
  <c r="H87" i="1" s="1"/>
  <c r="F88" i="1"/>
  <c r="H88" i="1" s="1"/>
  <c r="F137" i="1"/>
  <c r="H137" i="1" s="1"/>
  <c r="F94" i="1"/>
  <c r="H94" i="1" s="1"/>
  <c r="F95" i="1"/>
  <c r="H95" i="1" s="1"/>
  <c r="F97" i="1"/>
  <c r="H97" i="1" s="1"/>
  <c r="F98" i="1"/>
  <c r="H98" i="1" s="1"/>
  <c r="F99" i="1"/>
  <c r="H99" i="1" s="1"/>
  <c r="F151" i="1"/>
  <c r="H151" i="1" s="1"/>
  <c r="F219" i="1"/>
  <c r="H219" i="1" s="1"/>
  <c r="F103" i="1"/>
  <c r="H103" i="1" s="1"/>
  <c r="F104" i="1"/>
  <c r="H104" i="1" s="1"/>
  <c r="F276" i="1"/>
  <c r="H276" i="1" s="1"/>
  <c r="F74" i="1"/>
  <c r="H74" i="1" s="1"/>
  <c r="F10" i="1"/>
  <c r="H10" i="1" s="1"/>
  <c r="F106" i="1"/>
  <c r="H106" i="1" s="1"/>
  <c r="F105" i="1"/>
  <c r="H105" i="1" s="1"/>
  <c r="F90" i="1"/>
  <c r="H90" i="1" s="1"/>
  <c r="F110" i="1"/>
  <c r="H110" i="1" s="1"/>
  <c r="F193" i="1"/>
  <c r="H193" i="1" s="1"/>
  <c r="F115" i="1"/>
  <c r="H115" i="1" s="1"/>
  <c r="F116" i="1"/>
  <c r="H116" i="1" s="1"/>
  <c r="F117" i="1"/>
  <c r="H117" i="1" s="1"/>
  <c r="F118" i="1"/>
  <c r="H118" i="1" s="1"/>
  <c r="F119" i="1"/>
  <c r="H119" i="1" s="1"/>
  <c r="F120" i="1"/>
  <c r="H120" i="1" s="1"/>
  <c r="F121" i="1"/>
  <c r="H121" i="1" s="1"/>
  <c r="F122" i="1"/>
  <c r="H122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H131" i="1" s="1"/>
  <c r="F132" i="1"/>
  <c r="H132" i="1" s="1"/>
  <c r="F133" i="1"/>
  <c r="H133" i="1" s="1"/>
  <c r="F134" i="1"/>
  <c r="H134" i="1" s="1"/>
  <c r="H190" i="1"/>
  <c r="F135" i="1"/>
  <c r="H135" i="1" s="1"/>
  <c r="F136" i="1"/>
  <c r="H136" i="1" s="1"/>
  <c r="F139" i="1"/>
  <c r="H139" i="1" s="1"/>
  <c r="F140" i="1"/>
  <c r="H140" i="1" s="1"/>
  <c r="F141" i="1"/>
  <c r="H141" i="1" s="1"/>
  <c r="F138" i="1"/>
  <c r="H138" i="1" s="1"/>
  <c r="F143" i="1"/>
  <c r="H143" i="1" s="1"/>
  <c r="F144" i="1"/>
  <c r="H144" i="1" s="1"/>
  <c r="F146" i="1"/>
  <c r="H146" i="1" s="1"/>
  <c r="F147" i="1"/>
  <c r="H147" i="1" s="1"/>
  <c r="F148" i="1"/>
  <c r="H148" i="1" s="1"/>
  <c r="F149" i="1"/>
  <c r="H149" i="1" s="1"/>
  <c r="F152" i="1"/>
  <c r="H152" i="1" s="1"/>
  <c r="F153" i="1"/>
  <c r="H153" i="1" s="1"/>
  <c r="F154" i="1"/>
  <c r="H154" i="1" s="1"/>
  <c r="F155" i="1"/>
  <c r="H155" i="1" s="1"/>
  <c r="F157" i="1"/>
  <c r="H157" i="1" s="1"/>
  <c r="F158" i="1"/>
  <c r="H158" i="1" s="1"/>
  <c r="F159" i="1"/>
  <c r="H159" i="1" s="1"/>
  <c r="F192" i="1"/>
  <c r="H192" i="1" s="1"/>
  <c r="F160" i="1"/>
  <c r="H160" i="1" s="1"/>
  <c r="F162" i="1"/>
  <c r="H162" i="1" s="1"/>
  <c r="F163" i="1"/>
  <c r="H163" i="1" s="1"/>
  <c r="F164" i="1"/>
  <c r="H164" i="1" s="1"/>
  <c r="F165" i="1"/>
  <c r="H165" i="1" s="1"/>
  <c r="F166" i="1"/>
  <c r="H166" i="1" s="1"/>
  <c r="F170" i="1"/>
  <c r="H170" i="1" s="1"/>
  <c r="F171" i="1"/>
  <c r="H171" i="1" s="1"/>
  <c r="F175" i="1"/>
  <c r="H175" i="1" s="1"/>
  <c r="F177" i="1"/>
  <c r="H177" i="1" s="1"/>
  <c r="F178" i="1"/>
  <c r="H178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F187" i="1"/>
  <c r="H187" i="1" s="1"/>
  <c r="F188" i="1"/>
  <c r="H188" i="1" s="1"/>
  <c r="F189" i="1"/>
  <c r="H189" i="1" s="1"/>
  <c r="F195" i="1"/>
  <c r="H195" i="1" s="1"/>
  <c r="F196" i="1"/>
  <c r="H196" i="1" s="1"/>
  <c r="F198" i="1"/>
  <c r="H198" i="1" s="1"/>
  <c r="F199" i="1"/>
  <c r="H199" i="1" s="1"/>
  <c r="F200" i="1"/>
  <c r="H200" i="1" s="1"/>
  <c r="F201" i="1"/>
  <c r="H201" i="1" s="1"/>
  <c r="F202" i="1"/>
  <c r="H202" i="1" s="1"/>
  <c r="F203" i="1"/>
  <c r="H203" i="1" s="1"/>
  <c r="F205" i="1"/>
  <c r="H205" i="1" s="1"/>
  <c r="F206" i="1"/>
  <c r="H206" i="1" s="1"/>
  <c r="F207" i="1"/>
  <c r="H207" i="1" s="1"/>
  <c r="F208" i="1"/>
  <c r="H208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F218" i="1"/>
  <c r="H218" i="1" s="1"/>
  <c r="F220" i="1"/>
  <c r="H220" i="1" s="1"/>
  <c r="F221" i="1"/>
  <c r="H221" i="1" s="1"/>
  <c r="F223" i="1"/>
  <c r="H223" i="1" s="1"/>
  <c r="F226" i="1"/>
  <c r="H226" i="1" s="1"/>
  <c r="F227" i="1"/>
  <c r="H227" i="1" s="1"/>
  <c r="F228" i="1"/>
  <c r="H228" i="1" s="1"/>
  <c r="F229" i="1"/>
  <c r="H229" i="1" s="1"/>
  <c r="F230" i="1"/>
  <c r="H230" i="1" s="1"/>
  <c r="F231" i="1"/>
  <c r="H231" i="1" s="1"/>
  <c r="F194" i="1"/>
  <c r="H194" i="1" s="1"/>
  <c r="F233" i="1"/>
  <c r="H233" i="1" s="1"/>
  <c r="F234" i="1"/>
  <c r="H234" i="1" s="1"/>
  <c r="F235" i="1"/>
  <c r="H235" i="1" s="1"/>
  <c r="F236" i="1"/>
  <c r="H236" i="1" s="1"/>
  <c r="F237" i="1"/>
  <c r="H237" i="1" s="1"/>
  <c r="F238" i="1"/>
  <c r="H238" i="1" s="1"/>
  <c r="F239" i="1"/>
  <c r="H239" i="1" s="1"/>
  <c r="F243" i="1"/>
  <c r="H243" i="1" s="1"/>
  <c r="F245" i="1"/>
  <c r="H245" i="1" s="1"/>
  <c r="F247" i="1"/>
  <c r="H247" i="1" s="1"/>
  <c r="F248" i="1"/>
  <c r="H248" i="1" s="1"/>
  <c r="F249" i="1"/>
  <c r="H249" i="1" s="1"/>
  <c r="F145" i="1"/>
  <c r="H145" i="1" s="1"/>
  <c r="F250" i="1"/>
  <c r="H250" i="1" s="1"/>
  <c r="F302" i="1"/>
  <c r="H302" i="1" s="1"/>
  <c r="F253" i="1"/>
  <c r="H253" i="1" s="1"/>
  <c r="F251" i="1"/>
  <c r="H251" i="1" s="1"/>
  <c r="F254" i="1"/>
  <c r="H254" i="1" s="1"/>
  <c r="F257" i="1"/>
  <c r="H257" i="1" s="1"/>
  <c r="F258" i="1"/>
  <c r="H258" i="1" s="1"/>
  <c r="H259" i="1"/>
  <c r="F260" i="1"/>
  <c r="H260" i="1" s="1"/>
  <c r="F261" i="1"/>
  <c r="H261" i="1" s="1"/>
  <c r="F262" i="1"/>
  <c r="H262" i="1" s="1"/>
  <c r="F263" i="1"/>
  <c r="H263" i="1" s="1"/>
  <c r="F265" i="1"/>
  <c r="H265" i="1" s="1"/>
  <c r="F266" i="1"/>
  <c r="H266" i="1" s="1"/>
  <c r="F268" i="1"/>
  <c r="H268" i="1" s="1"/>
  <c r="F269" i="1"/>
  <c r="H269" i="1" s="1"/>
  <c r="F270" i="1"/>
  <c r="H270" i="1" s="1"/>
  <c r="F271" i="1"/>
  <c r="H271" i="1" s="1"/>
  <c r="F273" i="1"/>
  <c r="H273" i="1" s="1"/>
  <c r="F274" i="1"/>
  <c r="H274" i="1" s="1"/>
  <c r="F275" i="1"/>
  <c r="H275" i="1" s="1"/>
  <c r="F277" i="1"/>
  <c r="H277" i="1" s="1"/>
  <c r="F278" i="1"/>
  <c r="H278" i="1" s="1"/>
  <c r="F114" i="1"/>
  <c r="H114" i="1" s="1"/>
  <c r="F279" i="1"/>
  <c r="H279" i="1" s="1"/>
  <c r="F255" i="1"/>
  <c r="H255" i="1" s="1"/>
  <c r="F282" i="1"/>
  <c r="H282" i="1" s="1"/>
  <c r="H204" i="1"/>
  <c r="F35" i="1"/>
  <c r="H35" i="1" s="1"/>
  <c r="F283" i="1"/>
  <c r="H283" i="1" s="1"/>
  <c r="F284" i="1"/>
  <c r="H284" i="1" s="1"/>
  <c r="F285" i="1"/>
  <c r="H285" i="1" s="1"/>
  <c r="F286" i="1"/>
  <c r="H286" i="1" s="1"/>
  <c r="F288" i="1"/>
  <c r="H288" i="1" s="1"/>
  <c r="H45" i="1"/>
  <c r="F289" i="1"/>
  <c r="H289" i="1" s="1"/>
  <c r="F290" i="1"/>
  <c r="H290" i="1" s="1"/>
  <c r="F291" i="1"/>
  <c r="H291" i="1" s="1"/>
  <c r="F292" i="1"/>
  <c r="H292" i="1" s="1"/>
  <c r="F293" i="1"/>
  <c r="H293" i="1" s="1"/>
  <c r="F294" i="1"/>
  <c r="H294" i="1" s="1"/>
  <c r="F295" i="1"/>
  <c r="H295" i="1" s="1"/>
  <c r="F296" i="1"/>
  <c r="H296" i="1" s="1"/>
  <c r="F297" i="1"/>
  <c r="H297" i="1" s="1"/>
  <c r="F298" i="1"/>
  <c r="H298" i="1" s="1"/>
  <c r="F299" i="1"/>
  <c r="H299" i="1" s="1"/>
  <c r="F300" i="1"/>
  <c r="H300" i="1" s="1"/>
  <c r="F301" i="1"/>
  <c r="H301" i="1" s="1"/>
  <c r="F304" i="1"/>
  <c r="H304" i="1" s="1"/>
  <c r="F305" i="1"/>
  <c r="H305" i="1" s="1"/>
  <c r="F306" i="1"/>
  <c r="H306" i="1" s="1"/>
  <c r="F307" i="1"/>
  <c r="H307" i="1" s="1"/>
  <c r="F310" i="1"/>
  <c r="H310" i="1" s="1"/>
  <c r="F311" i="1"/>
  <c r="H311" i="1" s="1"/>
  <c r="F312" i="1"/>
  <c r="H312" i="1" s="1"/>
  <c r="F313" i="1"/>
  <c r="H313" i="1" s="1"/>
  <c r="F11" i="1"/>
  <c r="H11" i="1" s="1"/>
  <c r="F322" i="1"/>
  <c r="H322" i="1" s="1"/>
  <c r="F323" i="1"/>
  <c r="H323" i="1" s="1"/>
  <c r="F328" i="1"/>
  <c r="H328" i="1" s="1"/>
  <c r="F331" i="1"/>
  <c r="H331" i="1" s="1"/>
  <c r="F332" i="1"/>
  <c r="H332" i="1" s="1"/>
  <c r="F333" i="1"/>
  <c r="H333" i="1" s="1"/>
  <c r="F334" i="1"/>
  <c r="H334" i="1" s="1"/>
  <c r="F335" i="1"/>
  <c r="H335" i="1" s="1"/>
  <c r="F336" i="1"/>
  <c r="H336" i="1" s="1"/>
  <c r="F337" i="1"/>
  <c r="H337" i="1" s="1"/>
  <c r="F338" i="1"/>
  <c r="H338" i="1" s="1"/>
  <c r="F339" i="1"/>
  <c r="H339" i="1" s="1"/>
  <c r="F309" i="1"/>
  <c r="H309" i="1" s="1"/>
  <c r="F340" i="1"/>
  <c r="H340" i="1" s="1"/>
  <c r="F341" i="1"/>
  <c r="H341" i="1" s="1"/>
  <c r="F342" i="1"/>
  <c r="H342" i="1" s="1"/>
  <c r="F343" i="1"/>
  <c r="H343" i="1" s="1"/>
  <c r="F344" i="1"/>
  <c r="H344" i="1" s="1"/>
  <c r="F345" i="1"/>
  <c r="H345" i="1" s="1"/>
  <c r="F346" i="1"/>
  <c r="H346" i="1" s="1"/>
  <c r="F347" i="1"/>
  <c r="H347" i="1" s="1"/>
  <c r="F348" i="1"/>
  <c r="H348" i="1" s="1"/>
  <c r="F349" i="1"/>
  <c r="H349" i="1" s="1"/>
  <c r="F350" i="1"/>
  <c r="H350" i="1" s="1"/>
  <c r="F351" i="1"/>
  <c r="H351" i="1" s="1"/>
  <c r="F352" i="1"/>
  <c r="H352" i="1" s="1"/>
  <c r="F353" i="1"/>
  <c r="H353" i="1" s="1"/>
  <c r="F112" i="1"/>
  <c r="H112" i="1" s="1"/>
  <c r="F354" i="1"/>
  <c r="H354" i="1" s="1"/>
  <c r="F12" i="1"/>
  <c r="H12" i="1" s="1"/>
  <c r="F111" i="1"/>
  <c r="H111" i="1" s="1"/>
  <c r="F113" i="1"/>
  <c r="H113" i="1" s="1"/>
  <c r="F355" i="1"/>
  <c r="H355" i="1" s="1"/>
  <c r="F356" i="1"/>
  <c r="H356" i="1" s="1"/>
  <c r="F357" i="1"/>
  <c r="H357" i="1" s="1"/>
  <c r="F358" i="1"/>
  <c r="H358" i="1" s="1"/>
  <c r="H9" i="1" l="1"/>
  <c r="F359" i="1"/>
  <c r="H83" i="1"/>
  <c r="H359" i="1" l="1"/>
</calcChain>
</file>

<file path=xl/sharedStrings.xml><?xml version="1.0" encoding="utf-8"?>
<sst xmlns="http://schemas.openxmlformats.org/spreadsheetml/2006/main" count="367" uniqueCount="367">
  <si>
    <t>OFICINA DE INGENIEROS SUPERVISORES DE OBRAS DEL ESTADO</t>
  </si>
  <si>
    <t>INVENTARIO DE SUMINISTRO</t>
  </si>
  <si>
    <t>No.</t>
  </si>
  <si>
    <t>DESCRIPCION</t>
  </si>
  <si>
    <t>CANTIDAD INVENTARIO</t>
  </si>
  <si>
    <t>PAQUETES</t>
  </si>
  <si>
    <t>UNIDAD DE MEDIDA</t>
  </si>
  <si>
    <t>TOTAL UNIDADES</t>
  </si>
  <si>
    <t>PRECIOS UNITARIOS</t>
  </si>
  <si>
    <t>MONTO TOTAL</t>
  </si>
  <si>
    <t>ACE DE LIMPIEZA SACO DE 30 LBS</t>
  </si>
  <si>
    <t>ADAPTADORES MACHOS CPBC DE 1</t>
  </si>
  <si>
    <t>BATERIA DE INVERSOR TRACE</t>
  </si>
  <si>
    <t>BOMBILLO DE 175W</t>
  </si>
  <si>
    <t>BOQUILLA DE LAVAMANOS SENCILLA</t>
  </si>
  <si>
    <t>BORRA 20 UNDS</t>
  </si>
  <si>
    <t>BOTAS DE GOMA (PARES NEGRA)</t>
  </si>
  <si>
    <t xml:space="preserve">BOTIQUIN </t>
  </si>
  <si>
    <t>BOYA PARA TINACOS</t>
  </si>
  <si>
    <t>BREAKER DE 30A</t>
  </si>
  <si>
    <t>CABLE DE TELEFONO</t>
  </si>
  <si>
    <t>CAPACITORES DE 30UF</t>
  </si>
  <si>
    <t>CAPACITORES DE 55.5UF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</si>
  <si>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</si>
  <si>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</si>
  <si>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</si>
  <si>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</si>
  <si>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</si>
  <si>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CARPETA DE 2 TORNILLO MORADA</t>
  </si>
  <si>
    <t>CARTUCHO GENERICO OFFICE JET H-901 NEGRO</t>
  </si>
  <si>
    <t>CARTUCHO GENERICO OFFICE JET H-901 TRICOLOR</t>
  </si>
  <si>
    <t>CARTUCHO HP DESING JET 82 AMARILLO</t>
  </si>
  <si>
    <t>CARTUCHO HP DESING JET 82 MAGENTA</t>
  </si>
  <si>
    <t>CARTUCHO HP DESING JET 82 NEGRO</t>
  </si>
  <si>
    <t>CARTUCHO HP DESK JET 21 NEGRO</t>
  </si>
  <si>
    <t>CARTUCHO HP DESK JET 23 TRICOLOR</t>
  </si>
  <si>
    <t>CARTUCHO HP DESK JET 28 TRICOLOR</t>
  </si>
  <si>
    <t>CARTUCHO HP DESK JET 45 NEGRO</t>
  </si>
  <si>
    <t>CARTUCHO HP DESK JET 60 NEGRO</t>
  </si>
  <si>
    <t>CARTUCHO HP DESK JET 60 TRICOLOR</t>
  </si>
  <si>
    <t>CARTUCHO HP DESK JET 78 TRICOLOR</t>
  </si>
  <si>
    <t>CARTUCHO HP DESK JET 93 TRICOLOR</t>
  </si>
  <si>
    <t>CARTUCHO HP DESK JET 98 NEGRO</t>
  </si>
  <si>
    <t>CARTUCHO HP GENERICO 920XL AMARILLO</t>
  </si>
  <si>
    <t>CARTUCHO HP GENERICO 920XL AZUL</t>
  </si>
  <si>
    <t>CARTUCHO HP GENERICO 920XL MAGENTA</t>
  </si>
  <si>
    <t>CARTUCHO HP GENERICO 96 NEGRO</t>
  </si>
  <si>
    <t>CARTUCHO HP GENERICO DESING JET 11 AMARILLO</t>
  </si>
  <si>
    <t>CARTUCHO HP GENERICO DESING JET 11 AZUL</t>
  </si>
  <si>
    <t>CARTUCHO HP GENERICO DESING JET 11 MAGENTA</t>
  </si>
  <si>
    <t>CARTUCHO HP GENERICO PRO-6000 920XL AMARILLO</t>
  </si>
  <si>
    <t>CARTUCHO HP GENERICO PRO-6000 920XL NEGRO</t>
  </si>
  <si>
    <t>CARTUCHO HP LASER JET BUSINES INK JET #10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</si>
  <si>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</si>
  <si>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</si>
  <si>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</si>
  <si>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</si>
  <si>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</si>
  <si>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AMARILLO</t>
  </si>
  <si>
    <t>CARTUCHO HP OFFICE JET 933XL AZUL</t>
  </si>
  <si>
    <t>CARTUCHO HP OFFICE JET 933XL MAGENTA</t>
  </si>
  <si>
    <t>CEPILLO DE PARED</t>
  </si>
  <si>
    <t>CERA DE CONTAR</t>
  </si>
  <si>
    <t>CHEQUE DE 1½ PULGS PARA BOMBA DE AGUA</t>
  </si>
  <si>
    <t>CHINCHETAS DE 100 UNDS</t>
  </si>
  <si>
    <t>CINTA DE DISPENSADOR ADHESIVA DE 12 UNDS</t>
  </si>
  <si>
    <t>CLIPS PEQUEÑO DE 10 CAJAS 33MM</t>
  </si>
  <si>
    <t>CODO CPBC DE 1/2 PULGS</t>
  </si>
  <si>
    <t>CODOS DE 45 DE 3 PULGS</t>
  </si>
  <si>
    <t>CODOS DE 90 DE 2 PULGS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</si>
  <si>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</si>
  <si>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</si>
  <si>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</si>
  <si>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</si>
  <si>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</si>
  <si>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</si>
  <si>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DISPENSADOR DE TEIPI (CINTA ADHESIVA)</t>
  </si>
  <si>
    <t>DISQUERA MAXELL MF 2HD 1.44MB DE 10PCS</t>
  </si>
  <si>
    <t>EMBUDO DE GRECA</t>
  </si>
  <si>
    <t>ESCOBA CAJA DE 12 UNDS</t>
  </si>
  <si>
    <t>ESPIRALES DE 1 PULGS 50PCS</t>
  </si>
  <si>
    <t>ESPIRALES DE 1/2 PULGS</t>
  </si>
  <si>
    <t>ESPIRALES DE 1/4 PULGS  500PCS</t>
  </si>
  <si>
    <t>ESPIRALES DE 2 PULGS 50PCS</t>
  </si>
  <si>
    <t>ESPIRALES DE 3/4 PULGS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</si>
  <si>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</si>
  <si>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</si>
  <si>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</si>
  <si>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</si>
  <si>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</si>
  <si>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FELPAS NEGRAS DE 12 UNDS</t>
  </si>
  <si>
    <t>FORDERS 8½ X 11 ROSADA CAJA 100 UNDS</t>
  </si>
  <si>
    <t>FORDERS 8½ X 14 CAJA 100 UNDS</t>
  </si>
  <si>
    <t>FORDERS ACORDEON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</si>
  <si>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</si>
  <si>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</si>
  <si>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</si>
  <si>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</si>
  <si>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</si>
  <si>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FUCIOMETRO PARA ORINALES</t>
  </si>
  <si>
    <t>GRAPA 26/6  5000 UNDS ARTESCO</t>
  </si>
  <si>
    <t>GRAPA PUNTI 9/8 1000 STAPLES</t>
  </si>
  <si>
    <t>GRAPA STAPLES 23/10 10MM</t>
  </si>
  <si>
    <t>GRAPA STAPLES 23/15  1000PCS</t>
  </si>
  <si>
    <t>GRAPAS STAPLES 1/2   1000 UNDS</t>
  </si>
  <si>
    <t>GRAPAS STAPLES 1/4  6MM</t>
  </si>
  <si>
    <t>GRASA PESADA PARA VEHICULO</t>
  </si>
  <si>
    <t>INVERSOR TRACE DE 3.6KW</t>
  </si>
  <si>
    <t>JUNTAS DE CERA PARA INODOROS</t>
  </si>
  <si>
    <t>LABELS DE CD-DVD CAJA DE 100UNDS</t>
  </si>
  <si>
    <t>LABELS MACO (LASER Y INK JET) CAJA DE 100UNDS</t>
  </si>
  <si>
    <t>LAMPARA DE 17W SYLVANIA DE 25 UNDS</t>
  </si>
  <si>
    <t>LAPICEROS NEGROS DE 12 UNDS</t>
  </si>
  <si>
    <t>LAPIZ DE 144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</si>
  <si>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</si>
  <si>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</si>
  <si>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</si>
  <si>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</si>
  <si>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</si>
  <si>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>MANGUERA FLEXIBLE PARA INODOROS</t>
  </si>
  <si>
    <t>MARCADORES NEGROS EVERMARK 12 UNDS</t>
  </si>
  <si>
    <t>MEZCLADORA DE FREGADEROS DE DOBLE SALIDA SALIDA EUROPEA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</si>
  <si>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</si>
  <si>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</si>
  <si>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</si>
  <si>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</si>
  <si>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</si>
  <si>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</si>
  <si>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</si>
  <si>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</si>
  <si>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</si>
  <si>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</si>
  <si>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</si>
  <si>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</si>
  <si>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PINTURA TROPICAL PLUS (CUVETA)</t>
  </si>
  <si>
    <t>PLASTICO PARA CARNET 500 UNDS</t>
  </si>
  <si>
    <t>PLASTICOS PARA ENCUADERNAR 50PCS AMARILLO</t>
  </si>
  <si>
    <t>PLASTICOS PARA ENCUADERNAR 50PCS AZULES</t>
  </si>
  <si>
    <t>PLASTICOS PARA ENCUADERNAR 50PCS NEGRO</t>
  </si>
  <si>
    <t>PLASTICOS PARA ENCUADERNAR 50PCS ROJO</t>
  </si>
  <si>
    <t>PLASTICOS PARA ENCUADERNAR 50PCS TRASPARENTES</t>
  </si>
  <si>
    <t>PORTA AGENDAS</t>
  </si>
  <si>
    <t>PORTA CLIPS</t>
  </si>
  <si>
    <t>PORTA LAPICEROS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</si>
  <si>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</si>
  <si>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</si>
  <si>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</si>
  <si>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</si>
  <si>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</si>
  <si>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REPUESTO DE BOLIGRAFOS CROSS 6 UNDS</t>
  </si>
  <si>
    <t>ROLLO DE PAPEL MAQUINA SUMADORAS</t>
  </si>
  <si>
    <t>ROSETAS DE BOMBILLO</t>
  </si>
  <si>
    <t>SACAGRAPAS</t>
  </si>
  <si>
    <t>SACAPUNTAS CAJA 20 UNDS</t>
  </si>
  <si>
    <t>SEGUETA</t>
  </si>
  <si>
    <t>SEPARADOR DE CARPETA DE CAJA DE 48 PQS</t>
  </si>
  <si>
    <t>SILLA PLASTICA BLANCA</t>
  </si>
  <si>
    <t>SOBRE DE PAGO</t>
  </si>
  <si>
    <t>SOBRE MANILA 8½ X 11</t>
  </si>
  <si>
    <t>SOBRE MANILA 9 X 14</t>
  </si>
  <si>
    <t>SOBRE MANILA TIPO PLACA 11 X 17</t>
  </si>
  <si>
    <t>SORBETES DRINKING 500UNDS</t>
  </si>
  <si>
    <t>T DE 1½ HG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</si>
  <si>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</si>
  <si>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</si>
  <si>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</si>
  <si>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</si>
  <si>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</si>
  <si>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</si>
  <si>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</si>
  <si>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DE CAMPO</t>
  </si>
  <si>
    <t>TALONARIO DE MEMORANDUM SUB-DIRECION FINANCIERA</t>
  </si>
  <si>
    <t>TALONARIO DE RECIBO PROVISIONAL DE CAJA</t>
  </si>
  <si>
    <t>TALONARIO DE REPORTE DE VIATICOS PAGOS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</si>
  <si>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</si>
  <si>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</si>
  <si>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</si>
  <si>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</si>
  <si>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</si>
  <si>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</si>
  <si>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</si>
  <si>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</si>
  <si>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</si>
  <si>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TIJERAS OFFICE DEPOT 12 UNDS</t>
  </si>
  <si>
    <t>TINTA PARA HACER CARNET (SMART CH)</t>
  </si>
  <si>
    <t>TONER CANON EP- 87 NEGRO</t>
  </si>
  <si>
    <t>TONER CANON EP-87 AMARILLO</t>
  </si>
  <si>
    <t>TONER CANON EP-87 AZUL</t>
  </si>
  <si>
    <t>TONER CANON EP-87 MAGENTA</t>
  </si>
  <si>
    <t>TONER CANON IWEP87MGB MAGENTA</t>
  </si>
  <si>
    <t>TONER CANON IWEP87YGB AMARILLO</t>
  </si>
  <si>
    <t>TONER GENERICO HP LASER JET CB435: 436A : CE 285A</t>
  </si>
  <si>
    <t>TONER GENERICO HP LASER JET Q2612A NEGRO</t>
  </si>
  <si>
    <t>TONER GENERICO HP LASER JET Q7553XC NEGRO</t>
  </si>
  <si>
    <t>TONER GENERICO LASER 4092A NEGRO</t>
  </si>
  <si>
    <t>TONER GENERICO LASER JET COLOR HR- CE278AC NEGRO</t>
  </si>
  <si>
    <t>TONER GENERICO LASER JET COLOR HR- Q 5949AC NEGRO</t>
  </si>
  <si>
    <t>TONER GENERICO LASER JET COLOR HR-C4092A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</si>
  <si>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</si>
  <si>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</si>
  <si>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</si>
  <si>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</si>
  <si>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</si>
  <si>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</si>
  <si>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</si>
  <si>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12A</t>
  </si>
  <si>
    <t>TONER HP LASER JET 304A AZUL</t>
  </si>
  <si>
    <t>TONER HP LASER JET 49A NEGRO</t>
  </si>
  <si>
    <t>TONER HP LASER JET 85A NEGRO</t>
  </si>
  <si>
    <t>TONER HP LASER JET C3903A NEGRO</t>
  </si>
  <si>
    <t>TONER HP LASER JET CB541A</t>
  </si>
  <si>
    <t>TONER HP LASER JET COLOR 3960A NEGRO</t>
  </si>
  <si>
    <t>TONER HP LASER JET COLOR 3962A AMARILLO</t>
  </si>
  <si>
    <t>TONER HP LASER JET COLOR 3963A MAGENTA</t>
  </si>
  <si>
    <t>TONER HP LASER JET COLOR HR-CB541AC AZUL</t>
  </si>
  <si>
    <t>TONER HP LASER JET COLOR Q3961A AZUL</t>
  </si>
  <si>
    <t>TONER HP LASER JET GENERICO 435A</t>
  </si>
  <si>
    <t>TONER HP SMART Q3964A NEGRO</t>
  </si>
  <si>
    <t>TONER PRIMIUM LASER CARTRIDGE Q3964A</t>
  </si>
  <si>
    <t>TONER SHARD AR-016T</t>
  </si>
  <si>
    <t>TONER SHARP AL 2021 : 2031 : 2041 NEGRO</t>
  </si>
  <si>
    <t>TONER SHARP GENERICO AL 1000: 1010: 1014: 1200 NEGRO</t>
  </si>
  <si>
    <t>TONER SHARP SF-1014 NEGRO</t>
  </si>
  <si>
    <t>TONER SHARP SF-114T</t>
  </si>
  <si>
    <t>TONER TOSHIBA T-4520</t>
  </si>
  <si>
    <t>TONER TOSHIBA T-4530 NEGRO</t>
  </si>
  <si>
    <t>TONER TOSHIBA T-5070U</t>
  </si>
  <si>
    <t>UNION DE 1 HG UNIVERSAR</t>
  </si>
  <si>
    <t>UNION DE 1½ HG UNIVERSAR</t>
  </si>
  <si>
    <t>VALVULA DE ENTRADA AUTOMATICA DE INODOROS</t>
  </si>
  <si>
    <t>VELONES AROMATICOS</t>
  </si>
  <si>
    <t>VINAGRE BALSAMICO  DE MODELO PEQUEÑO</t>
  </si>
  <si>
    <t>VINAGRE BALSAMICO 34FL GRANDE</t>
  </si>
  <si>
    <t>VINAGRE BALSAMICO DE MODELO MEDIANO</t>
  </si>
  <si>
    <t>TOTALES</t>
  </si>
  <si>
    <t>BANDERITA POST-IT CAJA DE 24 UNDS</t>
  </si>
  <si>
    <t>FORDERS 8½ X 11 DE VARIOS COLORES</t>
  </si>
  <si>
    <t>PAPIER CALQUE 21 X 29.7CM 90 Gr</t>
  </si>
  <si>
    <t>SEPARADOR UNIVERSAR UNV-20830  100 UNDS</t>
  </si>
  <si>
    <t>FORDERS OISOE VARIOS COLORES 100 PCS</t>
  </si>
  <si>
    <t>JABON LIQUIDO P/LA MANOS (SUPER CLEAN) GALON</t>
  </si>
  <si>
    <t>TONER HP LASER JET 305A MAGENTA</t>
  </si>
  <si>
    <t>TONER HP LASER JET 305A AMARILLO</t>
  </si>
  <si>
    <t>TONER HP LASER JET 122A NEGRO</t>
  </si>
  <si>
    <t>TALONARIO DE PEDIDO DE SUMINISTRO</t>
  </si>
  <si>
    <t>CARTUCHO HP OFFICE JET 951 MAGENTA</t>
  </si>
  <si>
    <t>CARTUCHO HP OFFICE JET 951 CYAN</t>
  </si>
  <si>
    <t>CARTUCHO HP OFFICE JET 950 NEGRO</t>
  </si>
  <si>
    <t>SOBRE DE CARTA TIMBRADO EN HILO</t>
  </si>
  <si>
    <t>LIBROS RECORD DE 500 PGS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</si>
  <si>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</si>
  <si>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</si>
  <si>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</si>
  <si>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</si>
  <si>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</si>
  <si>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</si>
  <si>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T DE 1½ PVC PULGS</t>
  </si>
  <si>
    <t>TAPONES DE REGISTRO DE 4 PULGS</t>
  </si>
  <si>
    <t>CODOS DE 3/4 PULGS</t>
  </si>
  <si>
    <t>CONTACTORES AIRE DE 220 A 24V</t>
  </si>
  <si>
    <t>LLAVE DE PASOS DE 3/8 A 1/2 PULGS</t>
  </si>
  <si>
    <t>LLAVE DE PASOS DE 3/8 A 3/8 PULGS</t>
  </si>
  <si>
    <t>POST-IT NOTE 3X5 GRANDE 12UNDS</t>
  </si>
  <si>
    <t>POST-IT NOTE 3X3 MEDIANO 12UNDS</t>
  </si>
  <si>
    <t>RELAY FAM DE AIRE 125VAC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</si>
  <si>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</si>
  <si>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</si>
  <si>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</si>
  <si>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</si>
  <si>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</si>
  <si>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</si>
  <si>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CARPETA DE 3 PULGS</t>
  </si>
  <si>
    <t>PORTA CLIPS DE CARNET 100 UNDS</t>
  </si>
  <si>
    <t>CODOS DE 90 DE 1 PULGS</t>
  </si>
  <si>
    <t>NIPLE DE 1½ X 5 HG</t>
  </si>
  <si>
    <t>NIPLE DE ½ X 3 HG</t>
  </si>
  <si>
    <t>NIPLE DE 1½ X 4 HG</t>
  </si>
  <si>
    <t>PAPEL DE BAÑO 12 UNDS</t>
  </si>
  <si>
    <t>T DE 2 PULGS PVC</t>
  </si>
  <si>
    <t>T DE 1 HG</t>
  </si>
  <si>
    <t>TAPONES CIEGO MACHOS DE 1 HG</t>
  </si>
  <si>
    <t>ADAPTADORES HEMBRA CPBC DE 1 PARA AGUA CALIENTE</t>
  </si>
  <si>
    <t>COPLIN DE 2 PULGS</t>
  </si>
  <si>
    <t>COPLIN DE 3/4 PULGS</t>
  </si>
  <si>
    <t>COPLIN DE 1½ PULGS</t>
  </si>
  <si>
    <t>FORDERS 8½ X 11 CAJA 100 UNDS</t>
  </si>
  <si>
    <t>GOMISTA VELMAR RUBBER BANDS</t>
  </si>
  <si>
    <t>CHALECOS HIGH VISION REFLECTOR</t>
  </si>
  <si>
    <t>CASCOS PROTECTOR DE INGENIERIA</t>
  </si>
  <si>
    <t>MASCARILLA NON-TOXIC</t>
  </si>
  <si>
    <t>BOLSA DE 13 GALONES PARA BASURA DE COCINA 15 PCS</t>
  </si>
  <si>
    <t>BOLSA DE 30 GALONES PARA BASURA 10 PCS</t>
  </si>
  <si>
    <t>D-SCALIN DE LIMPIEZA (GALONES)</t>
  </si>
  <si>
    <t>ACEITE SUPER HD II 15W-40</t>
  </si>
  <si>
    <t>ABSORBENTE DE HUMEDAD (HIPPO)</t>
  </si>
  <si>
    <t>ANTI-HUMEDAD P/CLOSET CLAUDETTE</t>
  </si>
  <si>
    <t>POST-IT NOTE 2X3 DE COLORES</t>
  </si>
  <si>
    <t>RESARTADORES DE VARIOS COLORES 10 UNDS</t>
  </si>
  <si>
    <t>BREAKER DE 60A</t>
  </si>
  <si>
    <t>T PVC DE 3/4 PULGS</t>
  </si>
  <si>
    <t>COPLIN DE 1 PVC</t>
  </si>
  <si>
    <t>TAPONES DE 2 PULGS PVC</t>
  </si>
  <si>
    <t>TAPONES DE 3/4 PULGS PVC</t>
  </si>
  <si>
    <t>PORTA CARNET CON LOGO OISOE 100 UNDS</t>
  </si>
  <si>
    <t>BOLSA DE 55 GALONES PARA BASURA 10 PCS</t>
  </si>
  <si>
    <t>CARTUCHO HP DESING JET 22 TRICOLOR</t>
  </si>
  <si>
    <t>CARTUCHO HP DESK JET INK 662XL ADVANTAGE TRICOLOR</t>
  </si>
  <si>
    <t>CARTUCHO HP GENERICO PRO-6000 920 AZUL</t>
  </si>
  <si>
    <t>CLIPS BILLETERO MEDIANO 25MM</t>
  </si>
  <si>
    <t>CODOS DE 90 DE 3 PULGS</t>
  </si>
  <si>
    <t>CLIPS BILLETERO GRANDE 51MM 12 UNDS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</si>
  <si>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</si>
  <si>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</si>
  <si>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</si>
  <si>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</si>
  <si>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</si>
  <si>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</si>
  <si>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TINTA PARA SELLOS 12 UNDS NEGRA</t>
  </si>
  <si>
    <t>TONER HP LASER JET 304A AMARILLO</t>
  </si>
  <si>
    <t>TUBO REDUCCION PVC DE 1 A 3/4 PULGS</t>
  </si>
  <si>
    <t>TUBO REDUCCION PVC DE 2 A 3/4 PULGS</t>
  </si>
  <si>
    <t>NIPLE DE 1 X 12 HG</t>
  </si>
  <si>
    <t>SIFON DE LAVAMANOS SENCILLO</t>
  </si>
  <si>
    <t>SIFON DE PISOS PVC DE 2 PULGS</t>
  </si>
  <si>
    <t>T DE 1 PULGS PVC</t>
  </si>
  <si>
    <t>ADAPTADORES MACHOS PVC DE 1 PULGS</t>
  </si>
  <si>
    <t>ADAPTADORES MACHOS PVC DE 1½ PULGS</t>
  </si>
  <si>
    <t>CARTUCHO HP GENERICO 78 TRICOLOR</t>
  </si>
  <si>
    <t xml:space="preserve">CARTUCHO HP GENERICO DESK JET H-122 COLOR </t>
  </si>
  <si>
    <t>CARTUCHO HP OFFICE JET 901 TRICOLOR</t>
  </si>
  <si>
    <t>CARTUCHO HP OFFICE JET 901 NEGRO</t>
  </si>
  <si>
    <t>GANCHOS MACHOS Y HEMBRAS VELMAR X50</t>
  </si>
  <si>
    <t>FORDERS PLASTICO 8½ X 11 PQS DE 10 PCS</t>
  </si>
  <si>
    <t>LIQUID PAPER (LIQUIPERPER) 12 UNDS</t>
  </si>
  <si>
    <t>LIBRETAS RAYADAS PEQUEÑA 12 UNDS</t>
  </si>
  <si>
    <t>TONER HP COLOR LASER JET 533A</t>
  </si>
  <si>
    <t>TONER HP COLOR LASER JET 531A AZUL</t>
  </si>
  <si>
    <t>TONER HP LASER JET 53A NEGRO</t>
  </si>
  <si>
    <t>TONER HP LASER JET 305A AZUL</t>
  </si>
  <si>
    <t>TONER HP LASER JET 05A NEGRO</t>
  </si>
  <si>
    <t>TONER HP LASER JET 80A NEGRO</t>
  </si>
  <si>
    <t>TONER HP LASER JET 130A NEGRO</t>
  </si>
  <si>
    <t>TONER HP LASER JET 130A AMARILLO</t>
  </si>
  <si>
    <t>TONER HP LASER JET 130A MAGENTA</t>
  </si>
  <si>
    <t>TONER HP LASER JET 130A AZUL</t>
  </si>
  <si>
    <t>TONER HP LASER JET 131A AMARILLO</t>
  </si>
  <si>
    <t>TONER HP LASER JET 131A AZUL</t>
  </si>
  <si>
    <t>TONER HP LASER JET 131A MAGENTA</t>
  </si>
  <si>
    <t>TONER HP LASER JET 131A NEGRO</t>
  </si>
  <si>
    <t>TONER HP LASER JET 305A NEGRO</t>
  </si>
  <si>
    <t xml:space="preserve">REGLAS PLASTICAS </t>
  </si>
  <si>
    <t>GRAPADORAS 24/6-26/6 VELMER</t>
  </si>
  <si>
    <t>TINTA PARA MAQUINA SUMADORA 12 UNDS</t>
  </si>
  <si>
    <t>SERVILLETA CIELO DE 500 UNDS</t>
  </si>
  <si>
    <t>PAPEL TOALLA SCOTT #12 DE 24 PCS</t>
  </si>
  <si>
    <r>
      <t>CARPETA DE 1</t>
    </r>
    <r>
      <rPr>
        <sz val="12"/>
        <rFont val="Calibri"/>
        <family val="2"/>
        <scheme val="minor"/>
      </rPr>
      <t>½</t>
    </r>
    <r>
      <rPr>
        <sz val="11"/>
        <rFont val="Calibri"/>
        <family val="2"/>
        <scheme val="minor"/>
      </rPr>
      <t xml:space="preserve">  PULGS</t>
    </r>
  </si>
  <si>
    <t>CARPETA DE 6 PULGS</t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</si>
  <si>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</si>
  <si>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</si>
  <si>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</si>
  <si>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</si>
  <si>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</si>
  <si>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ABRAZADERA METALICA P/TUBERIA DE 1/2 PULGS</t>
  </si>
  <si>
    <t>LAMPARA DE 17W SYLVANIA DE 20 UNDS</t>
  </si>
  <si>
    <t>LAMPARA DE 32W (OSRAM) 25 UNDS</t>
  </si>
  <si>
    <t>AL 31 DE MAYO 2017</t>
  </si>
  <si>
    <t>JUNTA DE TROY DE INODOROS FLUIDMASTER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</si>
</sst>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3" fillId="0" borderId="0" xfId="0" applyNumberFormat="1" applyFont="1"/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3" fontId="0" fillId="0" borderId="2" xfId="1" applyFont="1" applyBorder="1" applyAlignment="1">
      <alignment horizontal="right" vertical="center"/>
    </xf>
    <xf numFmtId="43" fontId="0" fillId="0" borderId="2" xfId="0" applyNumberFormat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6" fillId="0" borderId="0" xfId="0" applyFont="1"/>
    <xf numFmtId="164" fontId="9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0" fillId="0" borderId="0" xfId="1" applyNumberFormat="1" applyFont="1" applyBorder="1"/>
    <xf numFmtId="0" fontId="3" fillId="0" borderId="0" xfId="0" applyFont="1" applyBorder="1" applyAlignment="1">
      <alignment horizontal="right" vertical="center"/>
    </xf>
    <xf numFmtId="164" fontId="0" fillId="0" borderId="0" xfId="1" applyNumberFormat="1" applyFont="1" applyFill="1" applyBorder="1"/>
    <xf numFmtId="164" fontId="6" fillId="0" borderId="0" xfId="1" applyNumberFormat="1" applyFont="1" applyBorder="1"/>
    <xf numFmtId="0" fontId="10" fillId="0" borderId="0" xfId="0" applyFont="1" applyFill="1" applyBorder="1"/>
    <xf numFmtId="0" fontId="6" fillId="0" borderId="0" xfId="0" applyFont="1" applyBorder="1"/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3" fontId="0" fillId="0" borderId="0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43" fontId="3" fillId="0" borderId="2" xfId="1" applyFont="1" applyBorder="1"/>
    <xf numFmtId="43" fontId="3" fillId="0" borderId="2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/>
    </xf>
    <xf numFmtId="43" fontId="0" fillId="0" borderId="2" xfId="1" applyFont="1" applyBorder="1"/>
    <xf numFmtId="43" fontId="0" fillId="0" borderId="2" xfId="0" applyNumberFormat="1" applyBorder="1"/>
    <xf numFmtId="12" fontId="3" fillId="0" borderId="2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tabSelected="1" workbookViewId="0">
      <pane ySplit="4" topLeftCell="A89" activePane="bottomLeft" state="frozen"/>
      <selection pane="bottomLeft" activeCell="B113" sqref="B113"/>
    </sheetView>
  </sheetViews>
  <sheetFormatPr baseColWidth="10" defaultRowHeight="15" x14ac:dyDescent="0.25"/>
  <cols>
    <col min="1" max="1" width="4.140625" style="3" customWidth="1"/>
    <col min="2" max="2" width="44.7109375" style="3" customWidth="1"/>
    <col min="3" max="3" width="12.140625" style="30" customWidth="1"/>
    <col min="4" max="4" width="10.140625" style="30" customWidth="1"/>
    <col min="5" max="5" width="9.85546875" style="30" customWidth="1"/>
    <col min="6" max="6" width="10.5703125" style="30" customWidth="1"/>
    <col min="7" max="7" width="11.42578125" style="31" customWidth="1"/>
    <col min="8" max="8" width="12.85546875" style="30" customWidth="1"/>
    <col min="9" max="16384" width="11.42578125" style="3"/>
  </cols>
  <sheetData>
    <row r="1" spans="1:9" ht="21" x14ac:dyDescent="0.25">
      <c r="A1" s="76" t="s">
        <v>0</v>
      </c>
      <c r="B1" s="76"/>
      <c r="C1" s="76"/>
      <c r="D1" s="76"/>
      <c r="E1" s="77"/>
      <c r="F1" s="77"/>
      <c r="G1" s="76"/>
      <c r="H1" s="76"/>
    </row>
    <row r="2" spans="1:9" ht="21" x14ac:dyDescent="0.25">
      <c r="A2" s="76" t="s">
        <v>1</v>
      </c>
      <c r="B2" s="76"/>
      <c r="C2" s="76"/>
      <c r="D2" s="76"/>
      <c r="E2" s="77"/>
      <c r="F2" s="77"/>
      <c r="G2" s="76"/>
      <c r="H2" s="76"/>
    </row>
    <row r="3" spans="1:9" ht="21" x14ac:dyDescent="0.25">
      <c r="A3" s="78" t="s">
        <v>365</v>
      </c>
      <c r="B3" s="78"/>
      <c r="C3" s="78"/>
      <c r="D3" s="78"/>
      <c r="E3" s="79"/>
      <c r="F3" s="79"/>
      <c r="G3" s="78"/>
      <c r="H3" s="78"/>
    </row>
    <row r="4" spans="1:9" s="32" customFormat="1" ht="45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10"/>
    </row>
    <row r="5" spans="1:9" x14ac:dyDescent="0.25">
      <c r="A5" s="5">
        <v>1</v>
      </c>
      <c r="B5" s="1" t="s">
        <v>362</v>
      </c>
      <c r="C5" s="67"/>
      <c r="D5" s="67"/>
      <c r="E5" s="67">
        <v>20</v>
      </c>
      <c r="F5" s="67">
        <f t="shared" ref="F5:F36" si="0">+C5*D5+E5</f>
        <v>20</v>
      </c>
      <c r="G5" s="68">
        <v>109.25</v>
      </c>
      <c r="H5" s="69">
        <f t="shared" ref="H5:H36" si="1">+F5*G5</f>
        <v>2185</v>
      </c>
      <c r="I5" s="2"/>
    </row>
    <row r="6" spans="1:9" s="19" customFormat="1" x14ac:dyDescent="0.25">
      <c r="A6" s="5">
        <v>2</v>
      </c>
      <c r="B6" s="1" t="s">
        <v>361</v>
      </c>
      <c r="C6" s="67"/>
      <c r="D6" s="67"/>
      <c r="E6" s="67">
        <v>10</v>
      </c>
      <c r="F6" s="67">
        <f t="shared" si="0"/>
        <v>10</v>
      </c>
      <c r="G6" s="68">
        <v>144.94999999999999</v>
      </c>
      <c r="H6" s="69">
        <f t="shared" si="1"/>
        <v>1449.5</v>
      </c>
      <c r="I6" s="18"/>
    </row>
    <row r="7" spans="1:9" x14ac:dyDescent="0.25">
      <c r="A7" s="5">
        <v>3</v>
      </c>
      <c r="B7" s="1" t="s">
        <v>360</v>
      </c>
      <c r="C7" s="67"/>
      <c r="D7" s="67"/>
      <c r="E7" s="67">
        <v>14</v>
      </c>
      <c r="F7" s="67">
        <f t="shared" si="0"/>
        <v>14</v>
      </c>
      <c r="G7" s="68">
        <v>154.15</v>
      </c>
      <c r="H7" s="69">
        <f t="shared" si="1"/>
        <v>2158.1</v>
      </c>
      <c r="I7" s="2"/>
    </row>
    <row r="8" spans="1:9" x14ac:dyDescent="0.25">
      <c r="A8" s="5">
        <v>4</v>
      </c>
      <c r="B8" s="15" t="s">
        <v>294</v>
      </c>
      <c r="C8" s="25"/>
      <c r="D8" s="25"/>
      <c r="E8" s="25">
        <v>2</v>
      </c>
      <c r="F8" s="25">
        <f t="shared" si="0"/>
        <v>2</v>
      </c>
      <c r="G8" s="26">
        <v>120</v>
      </c>
      <c r="H8" s="27">
        <f t="shared" si="1"/>
        <v>240</v>
      </c>
      <c r="I8" s="2"/>
    </row>
    <row r="9" spans="1:9" x14ac:dyDescent="0.25">
      <c r="A9" s="5">
        <v>5</v>
      </c>
      <c r="B9" s="1" t="s">
        <v>10</v>
      </c>
      <c r="C9" s="21"/>
      <c r="D9" s="21"/>
      <c r="E9" s="22">
        <v>10</v>
      </c>
      <c r="F9" s="21">
        <f t="shared" si="0"/>
        <v>10</v>
      </c>
      <c r="G9" s="23">
        <v>30.67</v>
      </c>
      <c r="H9" s="24">
        <f t="shared" si="1"/>
        <v>306.70000000000005</v>
      </c>
      <c r="I9" s="2"/>
    </row>
    <row r="10" spans="1:9" x14ac:dyDescent="0.25">
      <c r="A10" s="5">
        <v>6</v>
      </c>
      <c r="B10" s="1" t="s">
        <v>267</v>
      </c>
      <c r="C10" s="21"/>
      <c r="D10" s="21"/>
      <c r="E10" s="21">
        <v>11</v>
      </c>
      <c r="F10" s="21">
        <f t="shared" si="0"/>
        <v>11</v>
      </c>
      <c r="G10" s="23">
        <v>1795</v>
      </c>
      <c r="H10" s="24">
        <f t="shared" si="1"/>
        <v>19745</v>
      </c>
      <c r="I10" s="2"/>
    </row>
    <row r="11" spans="1:9" x14ac:dyDescent="0.25">
      <c r="A11" s="5">
        <v>7</v>
      </c>
      <c r="B11" s="1" t="s">
        <v>293</v>
      </c>
      <c r="C11" s="21"/>
      <c r="D11" s="21"/>
      <c r="E11" s="21">
        <v>3</v>
      </c>
      <c r="F11" s="21">
        <f t="shared" si="0"/>
        <v>3</v>
      </c>
      <c r="G11" s="23">
        <v>747</v>
      </c>
      <c r="H11" s="24">
        <f t="shared" si="1"/>
        <v>2241</v>
      </c>
      <c r="I11" s="2"/>
    </row>
    <row r="12" spans="1:9" x14ac:dyDescent="0.25">
      <c r="A12" s="5">
        <v>8</v>
      </c>
      <c r="B12" s="1" t="s">
        <v>281</v>
      </c>
      <c r="C12" s="21"/>
      <c r="D12" s="21"/>
      <c r="E12" s="22">
        <v>6</v>
      </c>
      <c r="F12" s="21">
        <f t="shared" si="0"/>
        <v>6</v>
      </c>
      <c r="G12" s="23">
        <v>9</v>
      </c>
      <c r="H12" s="24">
        <f t="shared" si="1"/>
        <v>54</v>
      </c>
      <c r="I12" s="2"/>
    </row>
    <row r="13" spans="1:9" x14ac:dyDescent="0.25">
      <c r="A13" s="5">
        <v>9</v>
      </c>
      <c r="B13" s="1" t="s">
        <v>11</v>
      </c>
      <c r="C13" s="21"/>
      <c r="D13" s="21"/>
      <c r="E13" s="21">
        <v>2</v>
      </c>
      <c r="F13" s="21">
        <f t="shared" si="0"/>
        <v>2</v>
      </c>
      <c r="G13" s="23">
        <v>9.99</v>
      </c>
      <c r="H13" s="24">
        <f t="shared" si="1"/>
        <v>19.98</v>
      </c>
      <c r="I13" s="2"/>
    </row>
    <row r="14" spans="1:9" x14ac:dyDescent="0.25">
      <c r="A14" s="5">
        <v>10</v>
      </c>
      <c r="B14" s="1" t="s">
        <v>325</v>
      </c>
      <c r="C14" s="21"/>
      <c r="D14" s="21"/>
      <c r="E14" s="21">
        <v>9</v>
      </c>
      <c r="F14" s="21">
        <f t="shared" si="0"/>
        <v>9</v>
      </c>
      <c r="G14" s="23">
        <v>10</v>
      </c>
      <c r="H14" s="24">
        <f t="shared" si="1"/>
        <v>90</v>
      </c>
      <c r="I14" s="2"/>
    </row>
    <row r="15" spans="1:9" x14ac:dyDescent="0.25">
      <c r="A15" s="5">
        <v>11</v>
      </c>
      <c r="B15" s="1" t="s">
        <v>326</v>
      </c>
      <c r="C15" s="21"/>
      <c r="D15" s="21"/>
      <c r="E15" s="22">
        <v>4</v>
      </c>
      <c r="F15" s="21">
        <f t="shared" si="0"/>
        <v>4</v>
      </c>
      <c r="G15" s="23">
        <v>10</v>
      </c>
      <c r="H15" s="24">
        <f t="shared" si="1"/>
        <v>40</v>
      </c>
      <c r="I15" s="2"/>
    </row>
    <row r="16" spans="1:9" x14ac:dyDescent="0.25">
      <c r="A16" s="5">
        <v>12</v>
      </c>
      <c r="B16" s="33" t="s">
        <v>295</v>
      </c>
      <c r="C16" s="21"/>
      <c r="D16" s="21"/>
      <c r="E16" s="21">
        <v>20</v>
      </c>
      <c r="F16" s="21">
        <f t="shared" si="0"/>
        <v>20</v>
      </c>
      <c r="G16" s="23">
        <v>111.9</v>
      </c>
      <c r="H16" s="24">
        <f t="shared" si="1"/>
        <v>2238</v>
      </c>
      <c r="I16" s="2"/>
    </row>
    <row r="17" spans="1:9" x14ac:dyDescent="0.25">
      <c r="A17" s="5">
        <v>13</v>
      </c>
      <c r="B17" s="1" t="s">
        <v>235</v>
      </c>
      <c r="C17" s="21"/>
      <c r="D17" s="21"/>
      <c r="E17" s="21">
        <v>9</v>
      </c>
      <c r="F17" s="21">
        <f t="shared" si="0"/>
        <v>9</v>
      </c>
      <c r="G17" s="23">
        <v>95</v>
      </c>
      <c r="H17" s="24">
        <f t="shared" si="1"/>
        <v>855</v>
      </c>
      <c r="I17" s="2"/>
    </row>
    <row r="18" spans="1:9" x14ac:dyDescent="0.25">
      <c r="A18" s="5">
        <v>14</v>
      </c>
      <c r="B18" s="1" t="s">
        <v>12</v>
      </c>
      <c r="C18" s="21"/>
      <c r="D18" s="21"/>
      <c r="E18" s="21">
        <v>4</v>
      </c>
      <c r="F18" s="21">
        <f t="shared" si="0"/>
        <v>4</v>
      </c>
      <c r="G18" s="23">
        <v>5635</v>
      </c>
      <c r="H18" s="24">
        <f t="shared" si="1"/>
        <v>22540</v>
      </c>
      <c r="I18" s="2"/>
    </row>
    <row r="19" spans="1:9" x14ac:dyDescent="0.25">
      <c r="A19" s="5">
        <v>15</v>
      </c>
      <c r="B19" s="1" t="s">
        <v>290</v>
      </c>
      <c r="C19" s="21">
        <v>55</v>
      </c>
      <c r="D19" s="21">
        <v>15</v>
      </c>
      <c r="E19" s="21"/>
      <c r="F19" s="21">
        <f t="shared" si="0"/>
        <v>825</v>
      </c>
      <c r="G19" s="23">
        <v>2.2999999999999998</v>
      </c>
      <c r="H19" s="24">
        <f t="shared" si="1"/>
        <v>1897.4999999999998</v>
      </c>
      <c r="I19" s="2"/>
    </row>
    <row r="20" spans="1:9" x14ac:dyDescent="0.25">
      <c r="A20" s="5">
        <v>16</v>
      </c>
      <c r="B20" s="1" t="s">
        <v>291</v>
      </c>
      <c r="C20" s="21">
        <v>94</v>
      </c>
      <c r="D20" s="21">
        <v>10</v>
      </c>
      <c r="E20" s="21"/>
      <c r="F20" s="21">
        <f t="shared" si="0"/>
        <v>940</v>
      </c>
      <c r="G20" s="23">
        <v>3.25</v>
      </c>
      <c r="H20" s="24">
        <f t="shared" si="1"/>
        <v>3055</v>
      </c>
      <c r="I20" s="2"/>
    </row>
    <row r="21" spans="1:9" x14ac:dyDescent="0.25">
      <c r="A21" s="5">
        <v>17</v>
      </c>
      <c r="B21" s="15" t="s">
        <v>304</v>
      </c>
      <c r="C21" s="25">
        <v>36</v>
      </c>
      <c r="D21" s="25">
        <v>10</v>
      </c>
      <c r="E21" s="25"/>
      <c r="F21" s="25">
        <f t="shared" si="0"/>
        <v>360</v>
      </c>
      <c r="G21" s="26">
        <v>5</v>
      </c>
      <c r="H21" s="27">
        <f t="shared" si="1"/>
        <v>1800</v>
      </c>
      <c r="I21" s="2"/>
    </row>
    <row r="22" spans="1:9" x14ac:dyDescent="0.25">
      <c r="A22" s="5">
        <v>18</v>
      </c>
      <c r="B22" s="4" t="s">
        <v>13</v>
      </c>
      <c r="C22" s="21"/>
      <c r="D22" s="21"/>
      <c r="E22" s="22">
        <v>3</v>
      </c>
      <c r="F22" s="21">
        <f t="shared" si="0"/>
        <v>3</v>
      </c>
      <c r="G22" s="23">
        <v>215</v>
      </c>
      <c r="H22" s="24">
        <f t="shared" si="1"/>
        <v>645</v>
      </c>
      <c r="I22" s="2"/>
    </row>
    <row r="23" spans="1:9" customFormat="1" x14ac:dyDescent="0.25">
      <c r="A23" s="5">
        <v>19</v>
      </c>
      <c r="B23" s="4" t="s">
        <v>14</v>
      </c>
      <c r="C23" s="21"/>
      <c r="D23" s="21"/>
      <c r="E23" s="21">
        <v>27</v>
      </c>
      <c r="F23" s="21">
        <f t="shared" si="0"/>
        <v>27</v>
      </c>
      <c r="G23" s="23">
        <v>3.03</v>
      </c>
      <c r="H23" s="24">
        <f t="shared" si="1"/>
        <v>81.809999999999988</v>
      </c>
      <c r="I23" s="14"/>
    </row>
    <row r="24" spans="1:9" x14ac:dyDescent="0.25">
      <c r="A24" s="5">
        <v>20</v>
      </c>
      <c r="B24" s="4" t="s">
        <v>255</v>
      </c>
      <c r="C24" s="21"/>
      <c r="D24" s="21"/>
      <c r="E24" s="22">
        <v>4</v>
      </c>
      <c r="F24" s="21">
        <f t="shared" si="0"/>
        <v>4</v>
      </c>
      <c r="G24" s="23">
        <v>75</v>
      </c>
      <c r="H24" s="24">
        <f t="shared" si="1"/>
        <v>300</v>
      </c>
      <c r="I24" s="2"/>
    </row>
    <row r="25" spans="1:9" x14ac:dyDescent="0.25">
      <c r="A25" s="5">
        <v>21</v>
      </c>
      <c r="B25" s="1" t="s">
        <v>15</v>
      </c>
      <c r="C25" s="21">
        <v>1</v>
      </c>
      <c r="D25" s="21">
        <v>20</v>
      </c>
      <c r="E25" s="21">
        <v>12</v>
      </c>
      <c r="F25" s="21">
        <f t="shared" si="0"/>
        <v>32</v>
      </c>
      <c r="G25" s="23">
        <v>4.1100000000000003</v>
      </c>
      <c r="H25" s="24">
        <f t="shared" si="1"/>
        <v>131.52000000000001</v>
      </c>
      <c r="I25" s="2"/>
    </row>
    <row r="26" spans="1:9" x14ac:dyDescent="0.25">
      <c r="A26" s="5">
        <v>22</v>
      </c>
      <c r="B26" s="1" t="s">
        <v>16</v>
      </c>
      <c r="C26" s="21"/>
      <c r="D26" s="21"/>
      <c r="E26" s="21">
        <v>9</v>
      </c>
      <c r="F26" s="21">
        <f t="shared" si="0"/>
        <v>9</v>
      </c>
      <c r="G26" s="23">
        <v>330</v>
      </c>
      <c r="H26" s="24">
        <f t="shared" si="1"/>
        <v>2970</v>
      </c>
      <c r="I26" s="2"/>
    </row>
    <row r="27" spans="1:9" x14ac:dyDescent="0.25">
      <c r="A27" s="5">
        <v>23</v>
      </c>
      <c r="B27" s="1" t="s">
        <v>17</v>
      </c>
      <c r="C27" s="21"/>
      <c r="D27" s="21"/>
      <c r="E27" s="21">
        <v>5</v>
      </c>
      <c r="F27" s="21">
        <f t="shared" si="0"/>
        <v>5</v>
      </c>
      <c r="G27" s="23">
        <v>250</v>
      </c>
      <c r="H27" s="24">
        <f t="shared" si="1"/>
        <v>1250</v>
      </c>
      <c r="I27" s="2"/>
    </row>
    <row r="28" spans="1:9" x14ac:dyDescent="0.25">
      <c r="A28" s="5">
        <v>24</v>
      </c>
      <c r="B28" s="1" t="s">
        <v>18</v>
      </c>
      <c r="C28" s="21"/>
      <c r="D28" s="21"/>
      <c r="E28" s="21">
        <v>1</v>
      </c>
      <c r="F28" s="21">
        <f t="shared" si="0"/>
        <v>1</v>
      </c>
      <c r="G28" s="23">
        <v>125</v>
      </c>
      <c r="H28" s="24">
        <f t="shared" si="1"/>
        <v>125</v>
      </c>
      <c r="I28" s="2"/>
    </row>
    <row r="29" spans="1:9" x14ac:dyDescent="0.25">
      <c r="A29" s="5">
        <v>25</v>
      </c>
      <c r="B29" s="1" t="s">
        <v>19</v>
      </c>
      <c r="C29" s="21"/>
      <c r="D29" s="21"/>
      <c r="E29" s="21">
        <v>8</v>
      </c>
      <c r="F29" s="21">
        <f t="shared" si="0"/>
        <v>8</v>
      </c>
      <c r="G29" s="23">
        <v>250</v>
      </c>
      <c r="H29" s="24">
        <f t="shared" si="1"/>
        <v>2000</v>
      </c>
      <c r="I29" s="2"/>
    </row>
    <row r="30" spans="1:9" x14ac:dyDescent="0.25">
      <c r="A30" s="5">
        <v>26</v>
      </c>
      <c r="B30" s="1" t="s">
        <v>298</v>
      </c>
      <c r="C30" s="21">
        <v>5</v>
      </c>
      <c r="D30" s="21">
        <v>5</v>
      </c>
      <c r="E30" s="21">
        <v>1</v>
      </c>
      <c r="F30" s="21">
        <f t="shared" si="0"/>
        <v>26</v>
      </c>
      <c r="G30" s="23">
        <v>470</v>
      </c>
      <c r="H30" s="24">
        <f t="shared" si="1"/>
        <v>12220</v>
      </c>
      <c r="I30" s="2"/>
    </row>
    <row r="31" spans="1:9" x14ac:dyDescent="0.25">
      <c r="A31" s="5">
        <v>27</v>
      </c>
      <c r="B31" s="1" t="s">
        <v>20</v>
      </c>
      <c r="C31" s="21"/>
      <c r="D31" s="21"/>
      <c r="E31" s="21">
        <v>35</v>
      </c>
      <c r="F31" s="21">
        <f t="shared" si="0"/>
        <v>35</v>
      </c>
      <c r="G31" s="23">
        <v>75</v>
      </c>
      <c r="H31" s="24">
        <f t="shared" si="1"/>
        <v>2625</v>
      </c>
      <c r="I31" s="2"/>
    </row>
    <row r="32" spans="1:9" x14ac:dyDescent="0.25">
      <c r="A32" s="5">
        <v>28</v>
      </c>
      <c r="B32" s="1" t="s">
        <v>357</v>
      </c>
      <c r="C32" s="5"/>
      <c r="D32" s="5"/>
      <c r="E32" s="21">
        <v>8</v>
      </c>
      <c r="F32" s="21">
        <f t="shared" si="0"/>
        <v>8</v>
      </c>
      <c r="G32" s="23">
        <v>290</v>
      </c>
      <c r="H32" s="24">
        <f t="shared" si="1"/>
        <v>2320</v>
      </c>
      <c r="I32" s="2"/>
    </row>
    <row r="33" spans="1:9" x14ac:dyDescent="0.25">
      <c r="A33" s="5">
        <v>29</v>
      </c>
      <c r="B33" s="4" t="s">
        <v>21</v>
      </c>
      <c r="C33" s="21"/>
      <c r="D33" s="21"/>
      <c r="E33" s="22">
        <v>62</v>
      </c>
      <c r="F33" s="21">
        <f t="shared" si="0"/>
        <v>62</v>
      </c>
      <c r="G33" s="23">
        <v>250</v>
      </c>
      <c r="H33" s="24">
        <f t="shared" si="1"/>
        <v>15500</v>
      </c>
      <c r="I33" s="2"/>
    </row>
    <row r="34" spans="1:9" x14ac:dyDescent="0.25">
      <c r="A34" s="5">
        <v>30</v>
      </c>
      <c r="B34" s="1" t="s">
        <v>358</v>
      </c>
      <c r="C34" s="5"/>
      <c r="D34" s="5"/>
      <c r="E34" s="21">
        <v>3</v>
      </c>
      <c r="F34" s="21">
        <f t="shared" si="0"/>
        <v>3</v>
      </c>
      <c r="G34" s="23">
        <v>90</v>
      </c>
      <c r="H34" s="24">
        <f t="shared" si="1"/>
        <v>270</v>
      </c>
      <c r="I34" s="2"/>
    </row>
    <row r="35" spans="1:9" x14ac:dyDescent="0.25">
      <c r="A35" s="5">
        <v>31</v>
      </c>
      <c r="B35" s="1" t="s">
        <v>265</v>
      </c>
      <c r="C35" s="21"/>
      <c r="D35" s="21"/>
      <c r="E35" s="21">
        <v>11</v>
      </c>
      <c r="F35" s="21">
        <f t="shared" si="0"/>
        <v>11</v>
      </c>
      <c r="G35" s="23">
        <v>90</v>
      </c>
      <c r="H35" s="24">
        <f t="shared" si="1"/>
        <v>990</v>
      </c>
      <c r="I35" s="2"/>
    </row>
    <row r="36" spans="1:9" x14ac:dyDescent="0.25">
      <c r="A36" s="5">
        <v>32</v>
      </c>
      <c r="B36" s="1" t="s">
        <v>22</v>
      </c>
      <c r="C36" s="21"/>
      <c r="D36" s="21"/>
      <c r="E36" s="21">
        <v>8</v>
      </c>
      <c r="F36" s="21">
        <f t="shared" si="0"/>
        <v>8</v>
      </c>
      <c r="G36" s="23">
        <v>92</v>
      </c>
      <c r="H36" s="24">
        <f t="shared" si="1"/>
        <v>736</v>
      </c>
      <c r="I36" s="2"/>
    </row>
    <row r="37" spans="1:9" customFormat="1" x14ac:dyDescent="0.25">
      <c r="A37" s="5">
        <v>33</v>
      </c>
      <c r="B37" s="4" t="s">
        <v>23</v>
      </c>
      <c r="C37" s="21"/>
      <c r="D37" s="21"/>
      <c r="E37" s="22">
        <v>12</v>
      </c>
      <c r="F37" s="21">
        <f t="shared" ref="F37:F68" si="2">+C37*D37+E37</f>
        <v>12</v>
      </c>
      <c r="G37" s="23">
        <v>290</v>
      </c>
      <c r="H37" s="24">
        <f t="shared" ref="H37:H68" si="3">+F37*G37</f>
        <v>3480</v>
      </c>
      <c r="I37" s="14"/>
    </row>
    <row r="38" spans="1:9" x14ac:dyDescent="0.25">
      <c r="A38" s="5">
        <v>34</v>
      </c>
      <c r="B38" s="1" t="s">
        <v>24</v>
      </c>
      <c r="C38" s="21"/>
      <c r="D38" s="21"/>
      <c r="E38" s="21">
        <v>17</v>
      </c>
      <c r="F38" s="21">
        <f t="shared" si="2"/>
        <v>17</v>
      </c>
      <c r="G38" s="23">
        <v>300</v>
      </c>
      <c r="H38" s="24">
        <f t="shared" si="3"/>
        <v>5100</v>
      </c>
      <c r="I38" s="2"/>
    </row>
    <row r="39" spans="1:9" x14ac:dyDescent="0.25">
      <c r="A39" s="5">
        <v>35</v>
      </c>
      <c r="B39" s="1" t="s">
        <v>25</v>
      </c>
      <c r="C39" s="21"/>
      <c r="D39" s="21"/>
      <c r="E39" s="21">
        <v>6</v>
      </c>
      <c r="F39" s="21">
        <f t="shared" si="2"/>
        <v>6</v>
      </c>
      <c r="G39" s="23">
        <v>170</v>
      </c>
      <c r="H39" s="24">
        <f t="shared" si="3"/>
        <v>1020</v>
      </c>
      <c r="I39" s="2"/>
    </row>
    <row r="40" spans="1:9" x14ac:dyDescent="0.25">
      <c r="A40" s="5">
        <v>36</v>
      </c>
      <c r="B40" s="1" t="s">
        <v>26</v>
      </c>
      <c r="C40" s="21"/>
      <c r="D40" s="21"/>
      <c r="E40" s="21">
        <v>4</v>
      </c>
      <c r="F40" s="21">
        <f t="shared" si="2"/>
        <v>4</v>
      </c>
      <c r="G40" s="23">
        <v>270</v>
      </c>
      <c r="H40" s="24">
        <f t="shared" si="3"/>
        <v>1080</v>
      </c>
      <c r="I40" s="2"/>
    </row>
    <row r="41" spans="1:9" x14ac:dyDescent="0.25">
      <c r="A41" s="5">
        <v>37</v>
      </c>
      <c r="B41" s="1" t="s">
        <v>270</v>
      </c>
      <c r="C41" s="21">
        <v>1</v>
      </c>
      <c r="D41" s="21">
        <v>24</v>
      </c>
      <c r="E41" s="21">
        <v>15</v>
      </c>
      <c r="F41" s="21">
        <f t="shared" si="2"/>
        <v>39</v>
      </c>
      <c r="G41" s="23">
        <v>250</v>
      </c>
      <c r="H41" s="24">
        <f t="shared" si="3"/>
        <v>9750</v>
      </c>
      <c r="I41" s="2"/>
    </row>
    <row r="42" spans="1:9" ht="15.75" x14ac:dyDescent="0.25">
      <c r="A42" s="5">
        <v>38</v>
      </c>
      <c r="B42" s="74" t="s">
        <v>355</v>
      </c>
      <c r="C42" s="25"/>
      <c r="D42" s="25"/>
      <c r="E42" s="25">
        <v>5</v>
      </c>
      <c r="F42" s="25">
        <f t="shared" si="2"/>
        <v>5</v>
      </c>
      <c r="G42" s="26">
        <v>210</v>
      </c>
      <c r="H42" s="27">
        <f t="shared" si="3"/>
        <v>1050</v>
      </c>
      <c r="I42" s="2"/>
    </row>
    <row r="43" spans="1:9" x14ac:dyDescent="0.25">
      <c r="A43" s="5">
        <v>39</v>
      </c>
      <c r="B43" s="1" t="s">
        <v>27</v>
      </c>
      <c r="C43" s="21">
        <v>3</v>
      </c>
      <c r="D43" s="21">
        <v>12</v>
      </c>
      <c r="E43" s="21">
        <v>9</v>
      </c>
      <c r="F43" s="21">
        <f t="shared" si="2"/>
        <v>45</v>
      </c>
      <c r="G43" s="23">
        <v>300</v>
      </c>
      <c r="H43" s="24">
        <f t="shared" si="3"/>
        <v>13500</v>
      </c>
      <c r="I43" s="2"/>
    </row>
    <row r="44" spans="1:9" x14ac:dyDescent="0.25">
      <c r="A44" s="5">
        <v>40</v>
      </c>
      <c r="B44" s="4" t="s">
        <v>28</v>
      </c>
      <c r="C44" s="21"/>
      <c r="D44" s="21"/>
      <c r="E44" s="21">
        <v>15</v>
      </c>
      <c r="F44" s="22">
        <f t="shared" si="2"/>
        <v>15</v>
      </c>
      <c r="G44" s="23">
        <v>315</v>
      </c>
      <c r="H44" s="24">
        <f t="shared" si="3"/>
        <v>4725</v>
      </c>
      <c r="I44" s="2"/>
    </row>
    <row r="45" spans="1:9" x14ac:dyDescent="0.25">
      <c r="A45" s="5">
        <v>41</v>
      </c>
      <c r="B45" s="1" t="s">
        <v>271</v>
      </c>
      <c r="C45" s="21">
        <v>1</v>
      </c>
      <c r="D45" s="21">
        <v>12</v>
      </c>
      <c r="E45" s="21">
        <v>6</v>
      </c>
      <c r="F45" s="21">
        <f t="shared" si="2"/>
        <v>18</v>
      </c>
      <c r="G45" s="23">
        <v>300</v>
      </c>
      <c r="H45" s="24">
        <f t="shared" si="3"/>
        <v>5400</v>
      </c>
      <c r="I45" s="2"/>
    </row>
    <row r="46" spans="1:9" x14ac:dyDescent="0.25">
      <c r="A46" s="5">
        <v>42</v>
      </c>
      <c r="B46" s="15" t="s">
        <v>356</v>
      </c>
      <c r="C46" s="25"/>
      <c r="D46" s="25"/>
      <c r="E46" s="25">
        <v>1</v>
      </c>
      <c r="F46" s="25">
        <f t="shared" si="2"/>
        <v>1</v>
      </c>
      <c r="G46" s="26">
        <v>300</v>
      </c>
      <c r="H46" s="27">
        <f t="shared" si="3"/>
        <v>300</v>
      </c>
      <c r="I46" s="2"/>
    </row>
    <row r="47" spans="1:9" x14ac:dyDescent="0.25">
      <c r="A47" s="5">
        <v>43</v>
      </c>
      <c r="B47" s="1" t="s">
        <v>29</v>
      </c>
      <c r="C47" s="21"/>
      <c r="D47" s="21"/>
      <c r="E47" s="21">
        <v>3</v>
      </c>
      <c r="F47" s="21">
        <f t="shared" si="2"/>
        <v>3</v>
      </c>
      <c r="G47" s="23">
        <v>3918</v>
      </c>
      <c r="H47" s="24">
        <f t="shared" si="3"/>
        <v>11754</v>
      </c>
      <c r="I47" s="2"/>
    </row>
    <row r="48" spans="1:9" x14ac:dyDescent="0.25">
      <c r="A48" s="5">
        <v>44</v>
      </c>
      <c r="B48" s="1" t="s">
        <v>30</v>
      </c>
      <c r="C48" s="21"/>
      <c r="D48" s="21"/>
      <c r="E48" s="21">
        <v>2</v>
      </c>
      <c r="F48" s="21">
        <f t="shared" si="2"/>
        <v>2</v>
      </c>
      <c r="G48" s="23">
        <v>1545</v>
      </c>
      <c r="H48" s="24">
        <f t="shared" si="3"/>
        <v>3090</v>
      </c>
      <c r="I48" s="2"/>
    </row>
    <row r="49" spans="1:9" x14ac:dyDescent="0.25">
      <c r="A49" s="5">
        <v>45</v>
      </c>
      <c r="B49" s="1" t="s">
        <v>305</v>
      </c>
      <c r="C49" s="21"/>
      <c r="D49" s="21"/>
      <c r="E49" s="21">
        <v>1</v>
      </c>
      <c r="F49" s="21">
        <f t="shared" si="2"/>
        <v>1</v>
      </c>
      <c r="G49" s="23">
        <v>1295</v>
      </c>
      <c r="H49" s="24">
        <f t="shared" si="3"/>
        <v>1295</v>
      </c>
      <c r="I49" s="2"/>
    </row>
    <row r="50" spans="1:9" x14ac:dyDescent="0.25">
      <c r="A50" s="5">
        <v>46</v>
      </c>
      <c r="B50" s="1" t="s">
        <v>31</v>
      </c>
      <c r="C50" s="21"/>
      <c r="D50" s="21"/>
      <c r="E50" s="21">
        <v>18</v>
      </c>
      <c r="F50" s="21">
        <f t="shared" si="2"/>
        <v>18</v>
      </c>
      <c r="G50" s="23">
        <v>2347.9499999999998</v>
      </c>
      <c r="H50" s="24">
        <f t="shared" si="3"/>
        <v>42263.1</v>
      </c>
      <c r="I50" s="2"/>
    </row>
    <row r="51" spans="1:9" x14ac:dyDescent="0.25">
      <c r="A51" s="5">
        <v>47</v>
      </c>
      <c r="B51" s="1" t="s">
        <v>32</v>
      </c>
      <c r="C51" s="21"/>
      <c r="D51" s="21"/>
      <c r="E51" s="21">
        <v>17</v>
      </c>
      <c r="F51" s="21">
        <f t="shared" si="2"/>
        <v>17</v>
      </c>
      <c r="G51" s="23">
        <v>2437.35</v>
      </c>
      <c r="H51" s="24">
        <f t="shared" si="3"/>
        <v>41434.949999999997</v>
      </c>
      <c r="I51" s="2"/>
    </row>
    <row r="52" spans="1:9" x14ac:dyDescent="0.25">
      <c r="A52" s="5">
        <v>48</v>
      </c>
      <c r="B52" s="1" t="s">
        <v>33</v>
      </c>
      <c r="C52" s="21"/>
      <c r="D52" s="21"/>
      <c r="E52" s="21">
        <v>16</v>
      </c>
      <c r="F52" s="21">
        <f t="shared" si="2"/>
        <v>16</v>
      </c>
      <c r="G52" s="23">
        <v>2441.5100000000002</v>
      </c>
      <c r="H52" s="24">
        <f t="shared" si="3"/>
        <v>39064.160000000003</v>
      </c>
      <c r="I52" s="2"/>
    </row>
    <row r="53" spans="1:9" x14ac:dyDescent="0.25">
      <c r="A53" s="5">
        <v>49</v>
      </c>
      <c r="B53" s="1" t="s">
        <v>269</v>
      </c>
      <c r="C53" s="21"/>
      <c r="D53" s="21"/>
      <c r="E53" s="21">
        <v>6</v>
      </c>
      <c r="F53" s="21">
        <f t="shared" si="2"/>
        <v>6</v>
      </c>
      <c r="G53" s="23">
        <v>870</v>
      </c>
      <c r="H53" s="24">
        <f t="shared" si="3"/>
        <v>5220</v>
      </c>
      <c r="I53" s="2"/>
    </row>
    <row r="54" spans="1:9" x14ac:dyDescent="0.25">
      <c r="A54" s="5">
        <v>50</v>
      </c>
      <c r="B54" s="1" t="s">
        <v>34</v>
      </c>
      <c r="C54" s="21"/>
      <c r="D54" s="21"/>
      <c r="E54" s="21">
        <v>1</v>
      </c>
      <c r="F54" s="21">
        <f t="shared" si="2"/>
        <v>1</v>
      </c>
      <c r="G54" s="23">
        <v>1095</v>
      </c>
      <c r="H54" s="24">
        <f t="shared" si="3"/>
        <v>1095</v>
      </c>
      <c r="I54" s="2"/>
    </row>
    <row r="55" spans="1:9" x14ac:dyDescent="0.25">
      <c r="A55" s="5">
        <v>51</v>
      </c>
      <c r="B55" s="1" t="s">
        <v>35</v>
      </c>
      <c r="C55" s="21"/>
      <c r="D55" s="21"/>
      <c r="E55" s="21">
        <v>8</v>
      </c>
      <c r="F55" s="21">
        <f t="shared" si="2"/>
        <v>8</v>
      </c>
      <c r="G55" s="23">
        <v>1295</v>
      </c>
      <c r="H55" s="24">
        <f t="shared" si="3"/>
        <v>10360</v>
      </c>
      <c r="I55" s="2"/>
    </row>
    <row r="56" spans="1:9" x14ac:dyDescent="0.25">
      <c r="A56" s="5">
        <v>52</v>
      </c>
      <c r="B56" s="1" t="s">
        <v>36</v>
      </c>
      <c r="C56" s="21"/>
      <c r="D56" s="21"/>
      <c r="E56" s="21">
        <v>7</v>
      </c>
      <c r="F56" s="21">
        <f t="shared" si="2"/>
        <v>7</v>
      </c>
      <c r="G56" s="23">
        <v>1295</v>
      </c>
      <c r="H56" s="24">
        <f t="shared" si="3"/>
        <v>9065</v>
      </c>
      <c r="I56" s="2"/>
    </row>
    <row r="57" spans="1:9" x14ac:dyDescent="0.25">
      <c r="A57" s="5">
        <v>53</v>
      </c>
      <c r="B57" s="1" t="s">
        <v>37</v>
      </c>
      <c r="C57" s="21"/>
      <c r="D57" s="21"/>
      <c r="E57" s="21">
        <v>5</v>
      </c>
      <c r="F57" s="21">
        <f t="shared" si="2"/>
        <v>5</v>
      </c>
      <c r="G57" s="23">
        <v>1433</v>
      </c>
      <c r="H57" s="24">
        <f t="shared" si="3"/>
        <v>7165</v>
      </c>
      <c r="I57" s="2"/>
    </row>
    <row r="58" spans="1:9" x14ac:dyDescent="0.25">
      <c r="A58" s="5">
        <v>54</v>
      </c>
      <c r="B58" s="1" t="s">
        <v>38</v>
      </c>
      <c r="C58" s="21"/>
      <c r="D58" s="21"/>
      <c r="E58" s="21">
        <v>6</v>
      </c>
      <c r="F58" s="21">
        <f t="shared" si="2"/>
        <v>6</v>
      </c>
      <c r="G58" s="23">
        <v>480</v>
      </c>
      <c r="H58" s="24">
        <f t="shared" si="3"/>
        <v>2880</v>
      </c>
      <c r="I58" s="2"/>
    </row>
    <row r="59" spans="1:9" x14ac:dyDescent="0.25">
      <c r="A59" s="5">
        <v>55</v>
      </c>
      <c r="B59" s="1" t="s">
        <v>39</v>
      </c>
      <c r="C59" s="21"/>
      <c r="D59" s="21"/>
      <c r="E59" s="21">
        <v>3</v>
      </c>
      <c r="F59" s="21">
        <f t="shared" si="2"/>
        <v>3</v>
      </c>
      <c r="G59" s="23">
        <v>500</v>
      </c>
      <c r="H59" s="24">
        <f t="shared" si="3"/>
        <v>1500</v>
      </c>
      <c r="I59" s="2"/>
    </row>
    <row r="60" spans="1:9" x14ac:dyDescent="0.25">
      <c r="A60" s="5">
        <v>56</v>
      </c>
      <c r="B60" s="1" t="s">
        <v>40</v>
      </c>
      <c r="C60" s="21"/>
      <c r="D60" s="21"/>
      <c r="E60" s="21">
        <v>2</v>
      </c>
      <c r="F60" s="21">
        <f t="shared" si="2"/>
        <v>2</v>
      </c>
      <c r="G60" s="23">
        <v>1095</v>
      </c>
      <c r="H60" s="24">
        <f t="shared" si="3"/>
        <v>2190</v>
      </c>
      <c r="I60" s="2"/>
    </row>
    <row r="61" spans="1:9" x14ac:dyDescent="0.25">
      <c r="A61" s="5">
        <v>57</v>
      </c>
      <c r="B61" s="1" t="s">
        <v>41</v>
      </c>
      <c r="C61" s="21"/>
      <c r="D61" s="21"/>
      <c r="E61" s="21">
        <v>1</v>
      </c>
      <c r="F61" s="21">
        <f t="shared" si="2"/>
        <v>1</v>
      </c>
      <c r="G61" s="23">
        <v>1095</v>
      </c>
      <c r="H61" s="24">
        <f t="shared" si="3"/>
        <v>1095</v>
      </c>
      <c r="I61" s="2"/>
    </row>
    <row r="62" spans="1:9" x14ac:dyDescent="0.25">
      <c r="A62" s="5">
        <v>58</v>
      </c>
      <c r="B62" s="1" t="s">
        <v>42</v>
      </c>
      <c r="C62" s="21"/>
      <c r="D62" s="21"/>
      <c r="E62" s="21">
        <v>1</v>
      </c>
      <c r="F62" s="21">
        <f t="shared" si="2"/>
        <v>1</v>
      </c>
      <c r="G62" s="23">
        <v>1095</v>
      </c>
      <c r="H62" s="24">
        <f t="shared" si="3"/>
        <v>1095</v>
      </c>
      <c r="I62" s="2"/>
    </row>
    <row r="63" spans="1:9" x14ac:dyDescent="0.25">
      <c r="A63" s="5">
        <v>59</v>
      </c>
      <c r="B63" s="1" t="s">
        <v>306</v>
      </c>
      <c r="C63" s="21"/>
      <c r="D63" s="21"/>
      <c r="E63" s="21">
        <v>2</v>
      </c>
      <c r="F63" s="21">
        <f t="shared" si="2"/>
        <v>2</v>
      </c>
      <c r="G63" s="23">
        <v>1025</v>
      </c>
      <c r="H63" s="24">
        <f t="shared" si="3"/>
        <v>2050</v>
      </c>
      <c r="I63" s="2"/>
    </row>
    <row r="64" spans="1:9" x14ac:dyDescent="0.25">
      <c r="A64" s="5">
        <v>60</v>
      </c>
      <c r="B64" s="1" t="s">
        <v>327</v>
      </c>
      <c r="C64" s="21"/>
      <c r="D64" s="21"/>
      <c r="E64" s="21">
        <v>3</v>
      </c>
      <c r="F64" s="21">
        <f t="shared" si="2"/>
        <v>3</v>
      </c>
      <c r="G64" s="23">
        <v>720</v>
      </c>
      <c r="H64" s="24">
        <f t="shared" si="3"/>
        <v>2160</v>
      </c>
      <c r="I64" s="2"/>
    </row>
    <row r="65" spans="1:9" x14ac:dyDescent="0.25">
      <c r="A65" s="5">
        <v>61</v>
      </c>
      <c r="B65" s="1" t="s">
        <v>43</v>
      </c>
      <c r="C65" s="21"/>
      <c r="D65" s="21"/>
      <c r="E65" s="21">
        <v>1</v>
      </c>
      <c r="F65" s="21">
        <f t="shared" si="2"/>
        <v>1</v>
      </c>
      <c r="G65" s="23">
        <v>600</v>
      </c>
      <c r="H65" s="24">
        <f t="shared" si="3"/>
        <v>600</v>
      </c>
      <c r="I65" s="2"/>
    </row>
    <row r="66" spans="1:9" x14ac:dyDescent="0.25">
      <c r="A66" s="5">
        <v>62</v>
      </c>
      <c r="B66" s="1" t="s">
        <v>44</v>
      </c>
      <c r="C66" s="21"/>
      <c r="D66" s="21"/>
      <c r="E66" s="21">
        <v>1</v>
      </c>
      <c r="F66" s="21">
        <f t="shared" si="2"/>
        <v>1</v>
      </c>
      <c r="G66" s="23">
        <v>600</v>
      </c>
      <c r="H66" s="24">
        <f t="shared" si="3"/>
        <v>600</v>
      </c>
      <c r="I66" s="2"/>
    </row>
    <row r="67" spans="1:9" x14ac:dyDescent="0.25">
      <c r="A67" s="5">
        <v>63</v>
      </c>
      <c r="B67" s="1" t="s">
        <v>45</v>
      </c>
      <c r="C67" s="21"/>
      <c r="D67" s="21"/>
      <c r="E67" s="21">
        <v>1</v>
      </c>
      <c r="F67" s="21">
        <f t="shared" si="2"/>
        <v>1</v>
      </c>
      <c r="G67" s="23">
        <v>600</v>
      </c>
      <c r="H67" s="24">
        <f t="shared" si="3"/>
        <v>600</v>
      </c>
      <c r="I67" s="2"/>
    </row>
    <row r="68" spans="1:9" x14ac:dyDescent="0.25">
      <c r="A68" s="5">
        <v>64</v>
      </c>
      <c r="B68" s="1" t="s">
        <v>46</v>
      </c>
      <c r="C68" s="21"/>
      <c r="D68" s="21"/>
      <c r="E68" s="21">
        <v>2</v>
      </c>
      <c r="F68" s="21">
        <f t="shared" si="2"/>
        <v>2</v>
      </c>
      <c r="G68" s="23">
        <v>720</v>
      </c>
      <c r="H68" s="24">
        <f t="shared" si="3"/>
        <v>1440</v>
      </c>
      <c r="I68" s="2"/>
    </row>
    <row r="69" spans="1:9" x14ac:dyDescent="0.25">
      <c r="A69" s="5">
        <v>65</v>
      </c>
      <c r="B69" s="1" t="s">
        <v>47</v>
      </c>
      <c r="C69" s="21"/>
      <c r="D69" s="21"/>
      <c r="E69" s="21">
        <v>1</v>
      </c>
      <c r="F69" s="21">
        <f t="shared" ref="F69:F100" si="4">+C69*D69+E69</f>
        <v>1</v>
      </c>
      <c r="G69" s="23">
        <v>544</v>
      </c>
      <c r="H69" s="24">
        <f t="shared" ref="H69:H100" si="5">+F69*G69</f>
        <v>544</v>
      </c>
      <c r="I69" s="2"/>
    </row>
    <row r="70" spans="1:9" x14ac:dyDescent="0.25">
      <c r="A70" s="5">
        <v>66</v>
      </c>
      <c r="B70" s="1" t="s">
        <v>48</v>
      </c>
      <c r="C70" s="21"/>
      <c r="D70" s="21"/>
      <c r="E70" s="21">
        <v>1</v>
      </c>
      <c r="F70" s="21">
        <f t="shared" si="4"/>
        <v>1</v>
      </c>
      <c r="G70" s="23">
        <v>530</v>
      </c>
      <c r="H70" s="24">
        <f t="shared" si="5"/>
        <v>530</v>
      </c>
      <c r="I70" s="2"/>
    </row>
    <row r="71" spans="1:9" x14ac:dyDescent="0.25">
      <c r="A71" s="5">
        <v>67</v>
      </c>
      <c r="B71" s="1" t="s">
        <v>49</v>
      </c>
      <c r="C71" s="21"/>
      <c r="D71" s="21"/>
      <c r="E71" s="21">
        <v>2</v>
      </c>
      <c r="F71" s="21">
        <f t="shared" si="4"/>
        <v>2</v>
      </c>
      <c r="G71" s="23">
        <v>550</v>
      </c>
      <c r="H71" s="24">
        <f t="shared" si="5"/>
        <v>1100</v>
      </c>
      <c r="I71" s="2"/>
    </row>
    <row r="72" spans="1:9" x14ac:dyDescent="0.25">
      <c r="A72" s="5">
        <v>68</v>
      </c>
      <c r="B72" s="1" t="s">
        <v>328</v>
      </c>
      <c r="C72" s="21"/>
      <c r="D72" s="21"/>
      <c r="E72" s="21">
        <v>1</v>
      </c>
      <c r="F72" s="21">
        <f t="shared" si="4"/>
        <v>1</v>
      </c>
      <c r="G72" s="23">
        <v>680</v>
      </c>
      <c r="H72" s="24">
        <f t="shared" si="5"/>
        <v>680</v>
      </c>
      <c r="I72" s="2"/>
    </row>
    <row r="73" spans="1:9" x14ac:dyDescent="0.25">
      <c r="A73" s="5">
        <v>69</v>
      </c>
      <c r="B73" s="1" t="s">
        <v>307</v>
      </c>
      <c r="C73" s="21"/>
      <c r="D73" s="21"/>
      <c r="E73" s="21">
        <v>16</v>
      </c>
      <c r="F73" s="21">
        <f t="shared" si="4"/>
        <v>16</v>
      </c>
      <c r="G73" s="23">
        <v>700</v>
      </c>
      <c r="H73" s="24">
        <f t="shared" si="5"/>
        <v>11200</v>
      </c>
      <c r="I73" s="2"/>
    </row>
    <row r="74" spans="1:9" x14ac:dyDescent="0.25">
      <c r="A74" s="5">
        <v>70</v>
      </c>
      <c r="B74" s="1" t="s">
        <v>312</v>
      </c>
      <c r="C74" s="21"/>
      <c r="D74" s="21"/>
      <c r="E74" s="21">
        <v>20</v>
      </c>
      <c r="F74" s="21">
        <f t="shared" si="4"/>
        <v>20</v>
      </c>
      <c r="G74" s="23">
        <v>700</v>
      </c>
      <c r="H74" s="24">
        <f t="shared" si="5"/>
        <v>14000</v>
      </c>
      <c r="I74" s="2"/>
    </row>
    <row r="75" spans="1:9" x14ac:dyDescent="0.25">
      <c r="A75" s="5">
        <v>71</v>
      </c>
      <c r="B75" s="1" t="s">
        <v>50</v>
      </c>
      <c r="C75" s="21"/>
      <c r="D75" s="21"/>
      <c r="E75" s="21">
        <v>21</v>
      </c>
      <c r="F75" s="21">
        <f t="shared" si="4"/>
        <v>21</v>
      </c>
      <c r="G75" s="23">
        <v>680</v>
      </c>
      <c r="H75" s="24">
        <f t="shared" si="5"/>
        <v>14280</v>
      </c>
      <c r="I75" s="2"/>
    </row>
    <row r="76" spans="1:9" x14ac:dyDescent="0.25">
      <c r="A76" s="5">
        <v>72</v>
      </c>
      <c r="B76" s="1" t="s">
        <v>51</v>
      </c>
      <c r="C76" s="21"/>
      <c r="D76" s="21"/>
      <c r="E76" s="21">
        <v>8</v>
      </c>
      <c r="F76" s="21">
        <f t="shared" si="4"/>
        <v>8</v>
      </c>
      <c r="G76" s="23">
        <v>670</v>
      </c>
      <c r="H76" s="24">
        <f t="shared" si="5"/>
        <v>5360</v>
      </c>
      <c r="I76" s="2"/>
    </row>
    <row r="77" spans="1:9" x14ac:dyDescent="0.25">
      <c r="A77" s="5">
        <v>73</v>
      </c>
      <c r="B77" s="1" t="s">
        <v>52</v>
      </c>
      <c r="C77" s="21"/>
      <c r="D77" s="21"/>
      <c r="E77" s="21">
        <v>16</v>
      </c>
      <c r="F77" s="21">
        <f t="shared" si="4"/>
        <v>16</v>
      </c>
      <c r="G77" s="23">
        <v>650</v>
      </c>
      <c r="H77" s="24">
        <f t="shared" si="5"/>
        <v>10400</v>
      </c>
      <c r="I77" s="2"/>
    </row>
    <row r="78" spans="1:9" x14ac:dyDescent="0.25">
      <c r="A78" s="5">
        <v>74</v>
      </c>
      <c r="B78" s="1" t="s">
        <v>330</v>
      </c>
      <c r="C78" s="21"/>
      <c r="D78" s="21"/>
      <c r="E78" s="21">
        <v>4</v>
      </c>
      <c r="F78" s="21">
        <f t="shared" si="4"/>
        <v>4</v>
      </c>
      <c r="G78" s="23">
        <v>720</v>
      </c>
      <c r="H78" s="24">
        <f t="shared" si="5"/>
        <v>2880</v>
      </c>
      <c r="I78" s="2"/>
    </row>
    <row r="79" spans="1:9" x14ac:dyDescent="0.25">
      <c r="A79" s="5">
        <v>75</v>
      </c>
      <c r="B79" s="1" t="s">
        <v>329</v>
      </c>
      <c r="C79" s="21"/>
      <c r="D79" s="21"/>
      <c r="E79" s="21">
        <v>4</v>
      </c>
      <c r="F79" s="21">
        <f t="shared" si="4"/>
        <v>4</v>
      </c>
      <c r="G79" s="23">
        <v>720</v>
      </c>
      <c r="H79" s="24">
        <f t="shared" si="5"/>
        <v>2880</v>
      </c>
      <c r="I79" s="2"/>
    </row>
    <row r="80" spans="1:9" x14ac:dyDescent="0.25">
      <c r="A80" s="5">
        <v>76</v>
      </c>
      <c r="B80" s="1" t="s">
        <v>53</v>
      </c>
      <c r="C80" s="21"/>
      <c r="D80" s="21"/>
      <c r="E80" s="21">
        <v>9</v>
      </c>
      <c r="F80" s="21">
        <f t="shared" si="4"/>
        <v>9</v>
      </c>
      <c r="G80" s="23">
        <v>799.79</v>
      </c>
      <c r="H80" s="24">
        <f t="shared" si="5"/>
        <v>7198.11</v>
      </c>
      <c r="I80" s="2"/>
    </row>
    <row r="81" spans="1:9" x14ac:dyDescent="0.25">
      <c r="A81" s="5">
        <v>77</v>
      </c>
      <c r="B81" s="1" t="s">
        <v>54</v>
      </c>
      <c r="C81" s="21"/>
      <c r="D81" s="21"/>
      <c r="E81" s="21">
        <v>9</v>
      </c>
      <c r="F81" s="21">
        <f t="shared" si="4"/>
        <v>9</v>
      </c>
      <c r="G81" s="23">
        <v>799.79</v>
      </c>
      <c r="H81" s="24">
        <f t="shared" si="5"/>
        <v>7198.11</v>
      </c>
      <c r="I81" s="2"/>
    </row>
    <row r="82" spans="1:9" x14ac:dyDescent="0.25">
      <c r="A82" s="5">
        <v>78</v>
      </c>
      <c r="B82" s="1" t="s">
        <v>55</v>
      </c>
      <c r="C82" s="21"/>
      <c r="D82" s="21"/>
      <c r="E82" s="21">
        <v>11</v>
      </c>
      <c r="F82" s="21">
        <f t="shared" si="4"/>
        <v>11</v>
      </c>
      <c r="G82" s="23">
        <v>799.79</v>
      </c>
      <c r="H82" s="24">
        <f t="shared" si="5"/>
        <v>8797.6899999999987</v>
      </c>
      <c r="I82" s="2"/>
    </row>
    <row r="83" spans="1:9" x14ac:dyDescent="0.25">
      <c r="A83" s="5">
        <v>79</v>
      </c>
      <c r="B83" s="1" t="s">
        <v>311</v>
      </c>
      <c r="C83" s="21"/>
      <c r="D83" s="21"/>
      <c r="E83" s="21">
        <v>7</v>
      </c>
      <c r="F83" s="21">
        <f t="shared" si="4"/>
        <v>7</v>
      </c>
      <c r="G83" s="23">
        <v>109.25</v>
      </c>
      <c r="H83" s="24">
        <f t="shared" si="5"/>
        <v>764.75</v>
      </c>
      <c r="I83" s="2"/>
    </row>
    <row r="84" spans="1:9" x14ac:dyDescent="0.25">
      <c r="A84" s="5">
        <v>80</v>
      </c>
      <c r="B84" s="1" t="s">
        <v>56</v>
      </c>
      <c r="C84" s="21"/>
      <c r="D84" s="21"/>
      <c r="E84" s="21">
        <v>1</v>
      </c>
      <c r="F84" s="21">
        <f t="shared" si="4"/>
        <v>1</v>
      </c>
      <c r="G84" s="23">
        <v>1500</v>
      </c>
      <c r="H84" s="24">
        <f t="shared" si="5"/>
        <v>1500</v>
      </c>
      <c r="I84" s="2"/>
    </row>
    <row r="85" spans="1:9" x14ac:dyDescent="0.25">
      <c r="A85" s="5">
        <v>81</v>
      </c>
      <c r="B85" s="1" t="s">
        <v>57</v>
      </c>
      <c r="C85" s="21"/>
      <c r="D85" s="21"/>
      <c r="E85" s="21">
        <v>4</v>
      </c>
      <c r="F85" s="21">
        <f t="shared" si="4"/>
        <v>4</v>
      </c>
      <c r="G85" s="23">
        <v>1605</v>
      </c>
      <c r="H85" s="24">
        <f t="shared" si="5"/>
        <v>6420</v>
      </c>
      <c r="I85" s="2"/>
    </row>
    <row r="86" spans="1:9" x14ac:dyDescent="0.25">
      <c r="A86" s="5">
        <v>82</v>
      </c>
      <c r="B86" s="1" t="s">
        <v>58</v>
      </c>
      <c r="C86" s="21"/>
      <c r="D86" s="21"/>
      <c r="E86" s="21">
        <v>7</v>
      </c>
      <c r="F86" s="21">
        <f t="shared" si="4"/>
        <v>7</v>
      </c>
      <c r="G86" s="23">
        <v>1093</v>
      </c>
      <c r="H86" s="24">
        <f t="shared" si="5"/>
        <v>7651</v>
      </c>
      <c r="I86" s="2"/>
    </row>
    <row r="87" spans="1:9" x14ac:dyDescent="0.25">
      <c r="A87" s="5">
        <v>83</v>
      </c>
      <c r="B87" s="1" t="s">
        <v>59</v>
      </c>
      <c r="C87" s="21"/>
      <c r="D87" s="21"/>
      <c r="E87" s="21">
        <v>8</v>
      </c>
      <c r="F87" s="21">
        <f t="shared" si="4"/>
        <v>8</v>
      </c>
      <c r="G87" s="23">
        <v>1095</v>
      </c>
      <c r="H87" s="24">
        <f t="shared" si="5"/>
        <v>8760</v>
      </c>
      <c r="I87" s="2"/>
    </row>
    <row r="88" spans="1:9" x14ac:dyDescent="0.25">
      <c r="A88" s="5">
        <v>84</v>
      </c>
      <c r="B88" s="1" t="s">
        <v>60</v>
      </c>
      <c r="C88" s="21"/>
      <c r="D88" s="21"/>
      <c r="E88" s="21">
        <v>6</v>
      </c>
      <c r="F88" s="21">
        <f t="shared" si="4"/>
        <v>6</v>
      </c>
      <c r="G88" s="23">
        <v>1095</v>
      </c>
      <c r="H88" s="24">
        <f t="shared" si="5"/>
        <v>6570</v>
      </c>
    </row>
    <row r="89" spans="1:9" x14ac:dyDescent="0.25">
      <c r="A89" s="5">
        <v>85</v>
      </c>
      <c r="B89" s="1" t="s">
        <v>247</v>
      </c>
      <c r="C89" s="21"/>
      <c r="D89" s="21"/>
      <c r="E89" s="21">
        <v>8</v>
      </c>
      <c r="F89" s="21">
        <f t="shared" si="4"/>
        <v>8</v>
      </c>
      <c r="G89" s="23">
        <v>832</v>
      </c>
      <c r="H89" s="24">
        <f t="shared" si="5"/>
        <v>6656</v>
      </c>
      <c r="I89" s="2"/>
    </row>
    <row r="90" spans="1:9" x14ac:dyDescent="0.25">
      <c r="A90" s="5">
        <v>86</v>
      </c>
      <c r="B90" s="1" t="s">
        <v>313</v>
      </c>
      <c r="C90" s="21"/>
      <c r="D90" s="21"/>
      <c r="E90" s="21">
        <v>6</v>
      </c>
      <c r="F90" s="21">
        <f t="shared" si="4"/>
        <v>6</v>
      </c>
      <c r="G90" s="23">
        <v>832</v>
      </c>
      <c r="H90" s="24">
        <f t="shared" si="5"/>
        <v>4992</v>
      </c>
      <c r="I90" s="2"/>
    </row>
    <row r="91" spans="1:9" x14ac:dyDescent="0.25">
      <c r="A91" s="5">
        <v>87</v>
      </c>
      <c r="B91" s="1" t="s">
        <v>246</v>
      </c>
      <c r="C91" s="21"/>
      <c r="D91" s="21"/>
      <c r="E91" s="21">
        <v>7</v>
      </c>
      <c r="F91" s="21">
        <f t="shared" si="4"/>
        <v>7</v>
      </c>
      <c r="G91" s="23">
        <v>832</v>
      </c>
      <c r="H91" s="24">
        <f t="shared" si="5"/>
        <v>5824</v>
      </c>
      <c r="I91" s="2"/>
    </row>
    <row r="92" spans="1:9" x14ac:dyDescent="0.25">
      <c r="A92" s="5">
        <v>88</v>
      </c>
      <c r="B92" s="1" t="s">
        <v>245</v>
      </c>
      <c r="C92" s="21"/>
      <c r="D92" s="21"/>
      <c r="E92" s="21">
        <v>6</v>
      </c>
      <c r="F92" s="21">
        <f t="shared" si="4"/>
        <v>6</v>
      </c>
      <c r="G92" s="23">
        <v>832</v>
      </c>
      <c r="H92" s="24">
        <f t="shared" si="5"/>
        <v>4992</v>
      </c>
      <c r="I92" s="2"/>
    </row>
    <row r="93" spans="1:9" x14ac:dyDescent="0.25">
      <c r="A93" s="5">
        <v>89</v>
      </c>
      <c r="B93" s="1" t="s">
        <v>288</v>
      </c>
      <c r="C93" s="21"/>
      <c r="D93" s="21"/>
      <c r="E93" s="22">
        <v>16</v>
      </c>
      <c r="F93" s="21">
        <f t="shared" si="4"/>
        <v>16</v>
      </c>
      <c r="G93" s="23">
        <v>214</v>
      </c>
      <c r="H93" s="24">
        <f t="shared" si="5"/>
        <v>3424</v>
      </c>
      <c r="I93" s="2"/>
    </row>
    <row r="94" spans="1:9" customFormat="1" x14ac:dyDescent="0.25">
      <c r="A94" s="5">
        <v>90</v>
      </c>
      <c r="B94" s="1" t="s">
        <v>61</v>
      </c>
      <c r="C94" s="21"/>
      <c r="D94" s="21"/>
      <c r="E94" s="21">
        <v>27</v>
      </c>
      <c r="F94" s="21">
        <f t="shared" si="4"/>
        <v>27</v>
      </c>
      <c r="G94" s="23">
        <v>40</v>
      </c>
      <c r="H94" s="24">
        <f t="shared" si="5"/>
        <v>1080</v>
      </c>
    </row>
    <row r="95" spans="1:9" x14ac:dyDescent="0.25">
      <c r="A95" s="5">
        <v>91</v>
      </c>
      <c r="B95" s="1" t="s">
        <v>62</v>
      </c>
      <c r="C95" s="21"/>
      <c r="D95" s="21"/>
      <c r="E95" s="21">
        <v>12</v>
      </c>
      <c r="F95" s="21">
        <f t="shared" si="4"/>
        <v>12</v>
      </c>
      <c r="G95" s="23">
        <v>56.25</v>
      </c>
      <c r="H95" s="24">
        <f t="shared" si="5"/>
        <v>675</v>
      </c>
      <c r="I95" s="2"/>
    </row>
    <row r="96" spans="1:9" x14ac:dyDescent="0.25">
      <c r="A96" s="5">
        <v>92</v>
      </c>
      <c r="B96" s="1" t="s">
        <v>287</v>
      </c>
      <c r="C96" s="21"/>
      <c r="D96" s="21"/>
      <c r="E96" s="21">
        <v>16</v>
      </c>
      <c r="F96" s="21">
        <f t="shared" si="4"/>
        <v>16</v>
      </c>
      <c r="G96" s="23">
        <v>192</v>
      </c>
      <c r="H96" s="24">
        <f t="shared" si="5"/>
        <v>3072</v>
      </c>
      <c r="I96" s="2"/>
    </row>
    <row r="97" spans="1:11" x14ac:dyDescent="0.25">
      <c r="A97" s="5">
        <v>93</v>
      </c>
      <c r="B97" s="1" t="s">
        <v>63</v>
      </c>
      <c r="C97" s="21"/>
      <c r="D97" s="21"/>
      <c r="E97" s="21">
        <v>2</v>
      </c>
      <c r="F97" s="21">
        <f t="shared" si="4"/>
        <v>2</v>
      </c>
      <c r="G97" s="23">
        <v>950</v>
      </c>
      <c r="H97" s="24">
        <f t="shared" si="5"/>
        <v>1900</v>
      </c>
      <c r="I97" s="2"/>
    </row>
    <row r="98" spans="1:11" x14ac:dyDescent="0.25">
      <c r="A98" s="5">
        <v>94</v>
      </c>
      <c r="B98" s="1" t="s">
        <v>64</v>
      </c>
      <c r="C98" s="21">
        <v>19</v>
      </c>
      <c r="D98" s="21">
        <v>100</v>
      </c>
      <c r="E98" s="21"/>
      <c r="F98" s="21">
        <f t="shared" si="4"/>
        <v>1900</v>
      </c>
      <c r="G98" s="23">
        <v>0.39</v>
      </c>
      <c r="H98" s="24">
        <f t="shared" si="5"/>
        <v>741</v>
      </c>
      <c r="I98" s="2"/>
    </row>
    <row r="99" spans="1:11" x14ac:dyDescent="0.25">
      <c r="A99" s="5">
        <v>95</v>
      </c>
      <c r="B99" s="1" t="s">
        <v>65</v>
      </c>
      <c r="C99" s="21">
        <v>3</v>
      </c>
      <c r="D99" s="21">
        <v>12</v>
      </c>
      <c r="E99" s="21">
        <v>1</v>
      </c>
      <c r="F99" s="21">
        <f t="shared" si="4"/>
        <v>37</v>
      </c>
      <c r="G99" s="23">
        <v>55</v>
      </c>
      <c r="H99" s="24">
        <f t="shared" si="5"/>
        <v>2035</v>
      </c>
      <c r="I99" s="2"/>
    </row>
    <row r="100" spans="1:11" x14ac:dyDescent="0.25">
      <c r="A100" s="5">
        <v>96</v>
      </c>
      <c r="B100" s="15" t="s">
        <v>310</v>
      </c>
      <c r="C100" s="25">
        <v>25</v>
      </c>
      <c r="D100" s="25">
        <v>12</v>
      </c>
      <c r="E100" s="25"/>
      <c r="F100" s="25">
        <f t="shared" si="4"/>
        <v>300</v>
      </c>
      <c r="G100" s="26">
        <v>85</v>
      </c>
      <c r="H100" s="27">
        <f t="shared" si="5"/>
        <v>25500</v>
      </c>
      <c r="I100" s="2"/>
    </row>
    <row r="101" spans="1:11" x14ac:dyDescent="0.25">
      <c r="A101" s="5">
        <v>97</v>
      </c>
      <c r="B101" s="15" t="s">
        <v>308</v>
      </c>
      <c r="C101" s="25">
        <v>15</v>
      </c>
      <c r="D101" s="25">
        <v>12</v>
      </c>
      <c r="E101" s="25"/>
      <c r="F101" s="25">
        <f t="shared" ref="F101:F132" si="6">+C101*D101+E101</f>
        <v>180</v>
      </c>
      <c r="G101" s="26">
        <v>10.42</v>
      </c>
      <c r="H101" s="27">
        <f t="shared" ref="H101:H132" si="7">+F101*G101</f>
        <v>1875.6</v>
      </c>
      <c r="I101" s="2"/>
    </row>
    <row r="102" spans="1:11" x14ac:dyDescent="0.25">
      <c r="A102" s="5">
        <v>98</v>
      </c>
      <c r="B102" s="1" t="s">
        <v>251</v>
      </c>
      <c r="C102" s="21">
        <v>11</v>
      </c>
      <c r="D102" s="21">
        <v>10</v>
      </c>
      <c r="E102" s="21">
        <v>7</v>
      </c>
      <c r="F102" s="21">
        <f t="shared" si="6"/>
        <v>117</v>
      </c>
      <c r="G102" s="23">
        <v>36.25</v>
      </c>
      <c r="H102" s="24">
        <f t="shared" si="7"/>
        <v>4241.25</v>
      </c>
      <c r="I102" s="2"/>
    </row>
    <row r="103" spans="1:11" x14ac:dyDescent="0.25">
      <c r="A103" s="5">
        <v>99</v>
      </c>
      <c r="B103" s="1" t="s">
        <v>66</v>
      </c>
      <c r="C103" s="21">
        <v>9</v>
      </c>
      <c r="D103" s="21">
        <v>10</v>
      </c>
      <c r="E103" s="21">
        <v>3</v>
      </c>
      <c r="F103" s="21">
        <f t="shared" si="6"/>
        <v>93</v>
      </c>
      <c r="G103" s="23">
        <v>12.5</v>
      </c>
      <c r="H103" s="24">
        <f t="shared" si="7"/>
        <v>1162.5</v>
      </c>
      <c r="I103" s="2"/>
    </row>
    <row r="104" spans="1:11" x14ac:dyDescent="0.25">
      <c r="A104" s="5">
        <v>100</v>
      </c>
      <c r="B104" s="1" t="s">
        <v>67</v>
      </c>
      <c r="C104" s="21"/>
      <c r="D104" s="21"/>
      <c r="E104" s="21">
        <v>18</v>
      </c>
      <c r="F104" s="21">
        <f t="shared" si="6"/>
        <v>18</v>
      </c>
      <c r="G104" s="23">
        <v>83</v>
      </c>
      <c r="H104" s="24">
        <f t="shared" si="7"/>
        <v>1494</v>
      </c>
      <c r="I104" s="2"/>
    </row>
    <row r="105" spans="1:11" x14ac:dyDescent="0.25">
      <c r="A105" s="5">
        <v>101</v>
      </c>
      <c r="B105" s="1" t="s">
        <v>258</v>
      </c>
      <c r="C105" s="21"/>
      <c r="D105" s="21"/>
      <c r="E105" s="21">
        <v>13</v>
      </c>
      <c r="F105" s="21">
        <f t="shared" si="6"/>
        <v>13</v>
      </c>
      <c r="G105" s="23">
        <v>20.36</v>
      </c>
      <c r="H105" s="24">
        <f t="shared" si="7"/>
        <v>264.68</v>
      </c>
      <c r="I105" s="2"/>
      <c r="K105" s="11"/>
    </row>
    <row r="106" spans="1:11" x14ac:dyDescent="0.25">
      <c r="A106" s="5">
        <v>102</v>
      </c>
      <c r="B106" s="1" t="s">
        <v>68</v>
      </c>
      <c r="C106" s="21"/>
      <c r="D106" s="21"/>
      <c r="E106" s="21">
        <v>13</v>
      </c>
      <c r="F106" s="21">
        <f t="shared" si="6"/>
        <v>13</v>
      </c>
      <c r="G106" s="23">
        <v>30</v>
      </c>
      <c r="H106" s="24">
        <f t="shared" si="7"/>
        <v>390</v>
      </c>
      <c r="I106" s="2"/>
    </row>
    <row r="107" spans="1:11" x14ac:dyDescent="0.25">
      <c r="A107" s="5">
        <v>103</v>
      </c>
      <c r="B107" s="1" t="s">
        <v>273</v>
      </c>
      <c r="C107" s="21"/>
      <c r="D107" s="21"/>
      <c r="E107" s="21">
        <v>1</v>
      </c>
      <c r="F107" s="21">
        <f t="shared" si="6"/>
        <v>1</v>
      </c>
      <c r="G107" s="23">
        <v>20.36</v>
      </c>
      <c r="H107" s="24">
        <f t="shared" si="7"/>
        <v>20.36</v>
      </c>
      <c r="I107" s="2"/>
    </row>
    <row r="108" spans="1:11" x14ac:dyDescent="0.25">
      <c r="A108" s="5">
        <v>104</v>
      </c>
      <c r="B108" s="1" t="s">
        <v>69</v>
      </c>
      <c r="C108" s="21"/>
      <c r="D108" s="21"/>
      <c r="E108" s="21">
        <v>6</v>
      </c>
      <c r="F108" s="21">
        <f t="shared" si="6"/>
        <v>6</v>
      </c>
      <c r="G108" s="23">
        <v>23.25</v>
      </c>
      <c r="H108" s="24">
        <f t="shared" si="7"/>
        <v>139.5</v>
      </c>
      <c r="I108" s="2"/>
    </row>
    <row r="109" spans="1:11" x14ac:dyDescent="0.25">
      <c r="A109" s="5">
        <v>105</v>
      </c>
      <c r="B109" s="1" t="s">
        <v>309</v>
      </c>
      <c r="C109" s="21"/>
      <c r="D109" s="21"/>
      <c r="E109" s="21">
        <v>15</v>
      </c>
      <c r="F109" s="21">
        <f t="shared" si="6"/>
        <v>15</v>
      </c>
      <c r="G109" s="23">
        <v>26.72</v>
      </c>
      <c r="H109" s="24">
        <f t="shared" si="7"/>
        <v>400.79999999999995</v>
      </c>
      <c r="I109" s="2"/>
    </row>
    <row r="110" spans="1:11" x14ac:dyDescent="0.25">
      <c r="A110" s="5">
        <v>106</v>
      </c>
      <c r="B110" s="1" t="s">
        <v>259</v>
      </c>
      <c r="C110" s="21"/>
      <c r="D110" s="21"/>
      <c r="E110" s="21">
        <v>24</v>
      </c>
      <c r="F110" s="21">
        <f t="shared" si="6"/>
        <v>24</v>
      </c>
      <c r="G110" s="23">
        <v>80</v>
      </c>
      <c r="H110" s="24">
        <f t="shared" si="7"/>
        <v>1920</v>
      </c>
      <c r="I110" s="2"/>
    </row>
    <row r="111" spans="1:11" x14ac:dyDescent="0.25">
      <c r="A111" s="5">
        <v>107</v>
      </c>
      <c r="B111" s="4" t="s">
        <v>300</v>
      </c>
      <c r="C111" s="21"/>
      <c r="D111" s="21"/>
      <c r="E111" s="21">
        <v>4</v>
      </c>
      <c r="F111" s="21">
        <f t="shared" si="6"/>
        <v>4</v>
      </c>
      <c r="G111" s="23">
        <v>85</v>
      </c>
      <c r="H111" s="24">
        <f t="shared" si="7"/>
        <v>340</v>
      </c>
      <c r="I111" s="2"/>
    </row>
    <row r="112" spans="1:11" x14ac:dyDescent="0.25">
      <c r="A112" s="5">
        <v>108</v>
      </c>
      <c r="B112" s="1" t="s">
        <v>284</v>
      </c>
      <c r="C112" s="21"/>
      <c r="D112" s="21"/>
      <c r="E112" s="21">
        <v>4</v>
      </c>
      <c r="F112" s="21">
        <f t="shared" si="6"/>
        <v>4</v>
      </c>
      <c r="G112" s="23">
        <v>85</v>
      </c>
      <c r="H112" s="24">
        <f t="shared" si="7"/>
        <v>340</v>
      </c>
      <c r="I112" s="2"/>
    </row>
    <row r="113" spans="1:9" x14ac:dyDescent="0.25">
      <c r="A113" s="5">
        <v>109</v>
      </c>
      <c r="B113" s="1" t="s">
        <v>282</v>
      </c>
      <c r="C113" s="21"/>
      <c r="D113" s="21"/>
      <c r="E113" s="22">
        <v>4</v>
      </c>
      <c r="F113" s="21">
        <f t="shared" si="6"/>
        <v>4</v>
      </c>
      <c r="G113" s="23">
        <v>50</v>
      </c>
      <c r="H113" s="24">
        <f t="shared" si="7"/>
        <v>200</v>
      </c>
      <c r="I113" s="2"/>
    </row>
    <row r="114" spans="1:9" x14ac:dyDescent="0.25">
      <c r="A114" s="5">
        <v>110</v>
      </c>
      <c r="B114" s="1" t="s">
        <v>283</v>
      </c>
      <c r="C114" s="21"/>
      <c r="D114" s="21"/>
      <c r="E114" s="22">
        <v>15</v>
      </c>
      <c r="F114" s="21">
        <f t="shared" si="6"/>
        <v>15</v>
      </c>
      <c r="G114" s="23">
        <v>50</v>
      </c>
      <c r="H114" s="24">
        <f t="shared" si="7"/>
        <v>750</v>
      </c>
      <c r="I114" s="2"/>
    </row>
    <row r="115" spans="1:9" x14ac:dyDescent="0.25">
      <c r="A115" s="5">
        <v>111</v>
      </c>
      <c r="B115" s="1" t="s">
        <v>70</v>
      </c>
      <c r="C115" s="21"/>
      <c r="D115" s="21"/>
      <c r="E115" s="21">
        <v>7</v>
      </c>
      <c r="F115" s="21">
        <f t="shared" si="6"/>
        <v>7</v>
      </c>
      <c r="G115" s="23">
        <v>50</v>
      </c>
      <c r="H115" s="24">
        <f t="shared" si="7"/>
        <v>350</v>
      </c>
      <c r="I115" s="2"/>
    </row>
    <row r="116" spans="1:9" x14ac:dyDescent="0.25">
      <c r="A116" s="5">
        <v>112</v>
      </c>
      <c r="B116" s="4" t="s">
        <v>71</v>
      </c>
      <c r="C116" s="21"/>
      <c r="D116" s="21"/>
      <c r="E116" s="22">
        <v>12</v>
      </c>
      <c r="F116" s="21">
        <f t="shared" si="6"/>
        <v>12</v>
      </c>
      <c r="G116" s="23">
        <v>300</v>
      </c>
      <c r="H116" s="24">
        <f t="shared" si="7"/>
        <v>3600</v>
      </c>
      <c r="I116" s="2"/>
    </row>
    <row r="117" spans="1:9" x14ac:dyDescent="0.25">
      <c r="A117" s="5">
        <v>113</v>
      </c>
      <c r="B117" s="1" t="s">
        <v>72</v>
      </c>
      <c r="C117" s="21"/>
      <c r="D117" s="21"/>
      <c r="E117" s="21">
        <v>45</v>
      </c>
      <c r="F117" s="21">
        <f t="shared" si="6"/>
        <v>45</v>
      </c>
      <c r="G117" s="23">
        <v>150</v>
      </c>
      <c r="H117" s="24">
        <f t="shared" si="7"/>
        <v>6750</v>
      </c>
      <c r="I117" s="2"/>
    </row>
    <row r="118" spans="1:9" x14ac:dyDescent="0.25">
      <c r="A118" s="5">
        <v>114</v>
      </c>
      <c r="B118" s="1" t="s">
        <v>73</v>
      </c>
      <c r="C118" s="21"/>
      <c r="D118" s="21"/>
      <c r="E118" s="21">
        <v>11</v>
      </c>
      <c r="F118" s="21">
        <f t="shared" si="6"/>
        <v>11</v>
      </c>
      <c r="G118" s="23">
        <v>185</v>
      </c>
      <c r="H118" s="24">
        <f t="shared" si="7"/>
        <v>2035</v>
      </c>
      <c r="I118" s="2"/>
    </row>
    <row r="119" spans="1:9" x14ac:dyDescent="0.25">
      <c r="A119" s="5">
        <v>115</v>
      </c>
      <c r="B119" s="1" t="s">
        <v>74</v>
      </c>
      <c r="C119" s="21"/>
      <c r="D119" s="21"/>
      <c r="E119" s="21">
        <v>14</v>
      </c>
      <c r="F119" s="21">
        <f t="shared" si="6"/>
        <v>14</v>
      </c>
      <c r="G119" s="23">
        <v>200</v>
      </c>
      <c r="H119" s="24">
        <f t="shared" si="7"/>
        <v>2800</v>
      </c>
      <c r="I119" s="2"/>
    </row>
    <row r="120" spans="1:9" x14ac:dyDescent="0.25">
      <c r="A120" s="5">
        <v>116</v>
      </c>
      <c r="B120" s="1" t="s">
        <v>75</v>
      </c>
      <c r="C120" s="21"/>
      <c r="D120" s="21"/>
      <c r="E120" s="21">
        <v>9</v>
      </c>
      <c r="F120" s="21">
        <f t="shared" si="6"/>
        <v>9</v>
      </c>
      <c r="G120" s="23">
        <v>130</v>
      </c>
      <c r="H120" s="24">
        <f t="shared" si="7"/>
        <v>1170</v>
      </c>
      <c r="I120" s="2"/>
    </row>
    <row r="121" spans="1:9" x14ac:dyDescent="0.25">
      <c r="A121" s="5">
        <v>117</v>
      </c>
      <c r="B121" s="1" t="s">
        <v>76</v>
      </c>
      <c r="C121" s="21"/>
      <c r="D121" s="21"/>
      <c r="E121" s="21">
        <v>1</v>
      </c>
      <c r="F121" s="21">
        <f t="shared" si="6"/>
        <v>1</v>
      </c>
      <c r="G121" s="23">
        <v>197</v>
      </c>
      <c r="H121" s="24">
        <f t="shared" si="7"/>
        <v>197</v>
      </c>
      <c r="I121" s="2"/>
    </row>
    <row r="122" spans="1:9" x14ac:dyDescent="0.25">
      <c r="A122" s="5">
        <v>118</v>
      </c>
      <c r="B122" s="1" t="s">
        <v>77</v>
      </c>
      <c r="C122" s="21"/>
      <c r="D122" s="21"/>
      <c r="E122" s="21">
        <v>2</v>
      </c>
      <c r="F122" s="21">
        <f t="shared" si="6"/>
        <v>2</v>
      </c>
      <c r="G122" s="23">
        <v>220</v>
      </c>
      <c r="H122" s="24">
        <f t="shared" si="7"/>
        <v>440</v>
      </c>
      <c r="I122" s="2"/>
    </row>
    <row r="123" spans="1:9" x14ac:dyDescent="0.25">
      <c r="A123" s="5">
        <v>119</v>
      </c>
      <c r="B123" s="15" t="s">
        <v>292</v>
      </c>
      <c r="C123" s="25"/>
      <c r="D123" s="25"/>
      <c r="E123" s="25">
        <v>7</v>
      </c>
      <c r="F123" s="25">
        <f t="shared" si="6"/>
        <v>7</v>
      </c>
      <c r="G123" s="26">
        <v>663</v>
      </c>
      <c r="H123" s="27">
        <f t="shared" si="7"/>
        <v>4641</v>
      </c>
      <c r="I123" s="2"/>
    </row>
    <row r="124" spans="1:9" x14ac:dyDescent="0.25">
      <c r="A124" s="5">
        <v>120</v>
      </c>
      <c r="B124" s="1" t="s">
        <v>78</v>
      </c>
      <c r="C124" s="21"/>
      <c r="D124" s="21"/>
      <c r="E124" s="21">
        <v>30</v>
      </c>
      <c r="F124" s="21">
        <f t="shared" si="6"/>
        <v>30</v>
      </c>
      <c r="G124" s="23">
        <v>20</v>
      </c>
      <c r="H124" s="24">
        <f t="shared" si="7"/>
        <v>600</v>
      </c>
      <c r="I124" s="2"/>
    </row>
    <row r="125" spans="1:9" x14ac:dyDescent="0.25">
      <c r="A125" s="5">
        <v>121</v>
      </c>
      <c r="B125" s="1" t="s">
        <v>79</v>
      </c>
      <c r="C125" s="21">
        <v>1</v>
      </c>
      <c r="D125" s="21">
        <v>12</v>
      </c>
      <c r="E125" s="21"/>
      <c r="F125" s="21">
        <f t="shared" si="6"/>
        <v>12</v>
      </c>
      <c r="G125" s="23">
        <v>130</v>
      </c>
      <c r="H125" s="24">
        <f t="shared" si="7"/>
        <v>1560</v>
      </c>
      <c r="I125" s="2"/>
    </row>
    <row r="126" spans="1:9" x14ac:dyDescent="0.25">
      <c r="A126" s="5">
        <v>122</v>
      </c>
      <c r="B126" s="1" t="s">
        <v>80</v>
      </c>
      <c r="C126" s="21">
        <v>3</v>
      </c>
      <c r="D126" s="21">
        <v>50</v>
      </c>
      <c r="E126" s="21"/>
      <c r="F126" s="21">
        <f t="shared" si="6"/>
        <v>150</v>
      </c>
      <c r="G126" s="23">
        <v>4.5</v>
      </c>
      <c r="H126" s="24">
        <f t="shared" si="7"/>
        <v>675</v>
      </c>
      <c r="I126" s="2"/>
    </row>
    <row r="127" spans="1:9" x14ac:dyDescent="0.25">
      <c r="A127" s="5">
        <v>123</v>
      </c>
      <c r="B127" s="1" t="s">
        <v>81</v>
      </c>
      <c r="C127" s="21"/>
      <c r="D127" s="21"/>
      <c r="E127" s="21">
        <v>12</v>
      </c>
      <c r="F127" s="21">
        <f t="shared" si="6"/>
        <v>12</v>
      </c>
      <c r="G127" s="23">
        <v>4.5</v>
      </c>
      <c r="H127" s="24">
        <f t="shared" si="7"/>
        <v>54</v>
      </c>
      <c r="I127" s="2"/>
    </row>
    <row r="128" spans="1:9" x14ac:dyDescent="0.25">
      <c r="A128" s="5">
        <v>124</v>
      </c>
      <c r="B128" s="1" t="s">
        <v>82</v>
      </c>
      <c r="C128" s="21">
        <v>1</v>
      </c>
      <c r="D128" s="21">
        <v>500</v>
      </c>
      <c r="E128" s="21"/>
      <c r="F128" s="21">
        <f t="shared" si="6"/>
        <v>500</v>
      </c>
      <c r="G128" s="23">
        <v>2.2999999999999998</v>
      </c>
      <c r="H128" s="24">
        <f t="shared" si="7"/>
        <v>1150</v>
      </c>
      <c r="I128" s="2"/>
    </row>
    <row r="129" spans="1:9" x14ac:dyDescent="0.25">
      <c r="A129" s="5">
        <v>125</v>
      </c>
      <c r="B129" s="1" t="s">
        <v>83</v>
      </c>
      <c r="C129" s="21">
        <v>1</v>
      </c>
      <c r="D129" s="21">
        <v>50</v>
      </c>
      <c r="E129" s="21">
        <v>45</v>
      </c>
      <c r="F129" s="21">
        <f t="shared" si="6"/>
        <v>95</v>
      </c>
      <c r="G129" s="23">
        <v>4</v>
      </c>
      <c r="H129" s="24">
        <f t="shared" si="7"/>
        <v>380</v>
      </c>
      <c r="I129" s="2"/>
    </row>
    <row r="130" spans="1:9" x14ac:dyDescent="0.25">
      <c r="A130" s="5">
        <v>126</v>
      </c>
      <c r="B130" s="1" t="s">
        <v>84</v>
      </c>
      <c r="C130" s="21"/>
      <c r="D130" s="21"/>
      <c r="E130" s="21">
        <v>4</v>
      </c>
      <c r="F130" s="21">
        <f t="shared" si="6"/>
        <v>4</v>
      </c>
      <c r="G130" s="23">
        <v>3.5</v>
      </c>
      <c r="H130" s="24">
        <f t="shared" si="7"/>
        <v>14</v>
      </c>
      <c r="I130" s="2"/>
    </row>
    <row r="131" spans="1:9" x14ac:dyDescent="0.25">
      <c r="A131" s="5">
        <v>127</v>
      </c>
      <c r="B131" s="1" t="s">
        <v>85</v>
      </c>
      <c r="C131" s="21">
        <v>1</v>
      </c>
      <c r="D131" s="21">
        <v>100</v>
      </c>
      <c r="E131" s="21">
        <v>91</v>
      </c>
      <c r="F131" s="21">
        <f t="shared" si="6"/>
        <v>191</v>
      </c>
      <c r="G131" s="23">
        <v>3</v>
      </c>
      <c r="H131" s="24">
        <f t="shared" si="7"/>
        <v>573</v>
      </c>
      <c r="I131" s="2"/>
    </row>
    <row r="132" spans="1:9" x14ac:dyDescent="0.25">
      <c r="A132" s="5">
        <v>128</v>
      </c>
      <c r="B132" s="1" t="s">
        <v>86</v>
      </c>
      <c r="C132" s="21">
        <v>2</v>
      </c>
      <c r="D132" s="21">
        <v>100</v>
      </c>
      <c r="E132" s="21">
        <v>70</v>
      </c>
      <c r="F132" s="21">
        <f t="shared" si="6"/>
        <v>270</v>
      </c>
      <c r="G132" s="23">
        <v>0.56999999999999995</v>
      </c>
      <c r="H132" s="24">
        <f t="shared" si="7"/>
        <v>153.89999999999998</v>
      </c>
      <c r="I132" s="2"/>
    </row>
    <row r="133" spans="1:9" x14ac:dyDescent="0.25">
      <c r="A133" s="5">
        <v>129</v>
      </c>
      <c r="B133" s="1" t="s">
        <v>87</v>
      </c>
      <c r="C133" s="21"/>
      <c r="D133" s="21"/>
      <c r="E133" s="21">
        <v>5</v>
      </c>
      <c r="F133" s="21">
        <f t="shared" ref="F133:F164" si="8">+C133*D133+E133</f>
        <v>5</v>
      </c>
      <c r="G133" s="23">
        <v>395</v>
      </c>
      <c r="H133" s="24">
        <f t="shared" ref="H133:H164" si="9">+F133*G133</f>
        <v>1975</v>
      </c>
      <c r="I133" s="2"/>
    </row>
    <row r="134" spans="1:9" x14ac:dyDescent="0.25">
      <c r="A134" s="5">
        <v>130</v>
      </c>
      <c r="B134" s="1" t="s">
        <v>88</v>
      </c>
      <c r="C134" s="21"/>
      <c r="D134" s="21"/>
      <c r="E134" s="21">
        <v>1</v>
      </c>
      <c r="F134" s="21">
        <f t="shared" si="8"/>
        <v>1</v>
      </c>
      <c r="G134" s="23">
        <v>2700</v>
      </c>
      <c r="H134" s="24">
        <f t="shared" si="9"/>
        <v>2700</v>
      </c>
      <c r="I134" s="2"/>
    </row>
    <row r="135" spans="1:9" x14ac:dyDescent="0.25">
      <c r="A135" s="5">
        <v>131</v>
      </c>
      <c r="B135" s="1" t="s">
        <v>89</v>
      </c>
      <c r="C135" s="21">
        <v>19</v>
      </c>
      <c r="D135" s="21">
        <v>10</v>
      </c>
      <c r="E135" s="21"/>
      <c r="F135" s="21">
        <f t="shared" si="8"/>
        <v>190</v>
      </c>
      <c r="G135" s="23">
        <v>10</v>
      </c>
      <c r="H135" s="24">
        <f t="shared" si="9"/>
        <v>1900</v>
      </c>
      <c r="I135" s="2"/>
    </row>
    <row r="136" spans="1:9" x14ac:dyDescent="0.25">
      <c r="A136" s="5">
        <v>132</v>
      </c>
      <c r="B136" s="1" t="s">
        <v>90</v>
      </c>
      <c r="C136" s="21">
        <v>3</v>
      </c>
      <c r="D136" s="21">
        <v>12</v>
      </c>
      <c r="E136" s="21"/>
      <c r="F136" s="21">
        <f t="shared" si="8"/>
        <v>36</v>
      </c>
      <c r="G136" s="23">
        <v>10</v>
      </c>
      <c r="H136" s="24">
        <f t="shared" si="9"/>
        <v>360</v>
      </c>
      <c r="I136" s="2"/>
    </row>
    <row r="137" spans="1:9" x14ac:dyDescent="0.25">
      <c r="A137" s="5">
        <v>133</v>
      </c>
      <c r="B137" s="1" t="s">
        <v>285</v>
      </c>
      <c r="C137" s="21">
        <v>42</v>
      </c>
      <c r="D137" s="21">
        <v>100</v>
      </c>
      <c r="E137" s="22"/>
      <c r="F137" s="21">
        <f t="shared" si="8"/>
        <v>4200</v>
      </c>
      <c r="G137" s="23">
        <v>1.9</v>
      </c>
      <c r="H137" s="24">
        <f t="shared" si="9"/>
        <v>7980</v>
      </c>
      <c r="I137" s="2"/>
    </row>
    <row r="138" spans="1:9" x14ac:dyDescent="0.25">
      <c r="A138" s="5">
        <v>134</v>
      </c>
      <c r="B138" s="1" t="s">
        <v>236</v>
      </c>
      <c r="C138" s="21"/>
      <c r="D138" s="21"/>
      <c r="E138" s="21">
        <v>412</v>
      </c>
      <c r="F138" s="21">
        <f t="shared" si="8"/>
        <v>412</v>
      </c>
      <c r="G138" s="23">
        <v>5.67</v>
      </c>
      <c r="H138" s="24">
        <f t="shared" si="9"/>
        <v>2336.04</v>
      </c>
      <c r="I138" s="2"/>
    </row>
    <row r="139" spans="1:9" x14ac:dyDescent="0.25">
      <c r="A139" s="5">
        <v>135</v>
      </c>
      <c r="B139" s="1" t="s">
        <v>91</v>
      </c>
      <c r="C139" s="21">
        <v>3</v>
      </c>
      <c r="D139" s="21">
        <v>100</v>
      </c>
      <c r="E139" s="21"/>
      <c r="F139" s="21">
        <f t="shared" si="8"/>
        <v>300</v>
      </c>
      <c r="G139" s="23">
        <v>5.67</v>
      </c>
      <c r="H139" s="24">
        <f t="shared" si="9"/>
        <v>1701</v>
      </c>
      <c r="I139" s="2"/>
    </row>
    <row r="140" spans="1:9" x14ac:dyDescent="0.25">
      <c r="A140" s="5">
        <v>136</v>
      </c>
      <c r="B140" s="1" t="s">
        <v>92</v>
      </c>
      <c r="C140" s="21">
        <v>40</v>
      </c>
      <c r="D140" s="21">
        <v>100</v>
      </c>
      <c r="E140" s="21">
        <v>50</v>
      </c>
      <c r="F140" s="21">
        <f t="shared" si="8"/>
        <v>4050</v>
      </c>
      <c r="G140" s="23">
        <v>2</v>
      </c>
      <c r="H140" s="24">
        <f t="shared" si="9"/>
        <v>8100</v>
      </c>
      <c r="I140" s="2"/>
    </row>
    <row r="141" spans="1:9" x14ac:dyDescent="0.25">
      <c r="A141" s="5">
        <v>137</v>
      </c>
      <c r="B141" s="1" t="s">
        <v>93</v>
      </c>
      <c r="C141" s="21"/>
      <c r="D141" s="21"/>
      <c r="E141" s="21">
        <v>12</v>
      </c>
      <c r="F141" s="21">
        <f t="shared" si="8"/>
        <v>12</v>
      </c>
      <c r="G141" s="23">
        <v>200</v>
      </c>
      <c r="H141" s="24">
        <f t="shared" si="9"/>
        <v>2400</v>
      </c>
      <c r="I141" s="2"/>
    </row>
    <row r="142" spans="1:9" x14ac:dyDescent="0.25">
      <c r="A142" s="5">
        <v>138</v>
      </c>
      <c r="B142" s="34" t="s">
        <v>94</v>
      </c>
      <c r="C142" s="21">
        <v>1</v>
      </c>
      <c r="D142" s="21">
        <v>15</v>
      </c>
      <c r="E142" s="21"/>
      <c r="F142" s="21">
        <f t="shared" si="8"/>
        <v>15</v>
      </c>
      <c r="G142" s="23">
        <v>14</v>
      </c>
      <c r="H142" s="24">
        <f t="shared" si="9"/>
        <v>210</v>
      </c>
      <c r="I142" s="2"/>
    </row>
    <row r="143" spans="1:9" x14ac:dyDescent="0.25">
      <c r="A143" s="5">
        <v>139</v>
      </c>
      <c r="B143" s="1" t="s">
        <v>95</v>
      </c>
      <c r="C143" s="21">
        <v>31</v>
      </c>
      <c r="D143" s="21">
        <v>10</v>
      </c>
      <c r="E143" s="21"/>
      <c r="F143" s="21">
        <f t="shared" si="8"/>
        <v>310</v>
      </c>
      <c r="G143" s="23">
        <v>52</v>
      </c>
      <c r="H143" s="24">
        <f t="shared" si="9"/>
        <v>16120</v>
      </c>
      <c r="I143" s="2"/>
    </row>
    <row r="144" spans="1:9" x14ac:dyDescent="0.25">
      <c r="A144" s="5">
        <v>140</v>
      </c>
      <c r="B144" s="1" t="s">
        <v>96</v>
      </c>
      <c r="C144" s="21">
        <v>2</v>
      </c>
      <c r="D144" s="21">
        <v>15</v>
      </c>
      <c r="E144" s="21"/>
      <c r="F144" s="21">
        <f t="shared" si="8"/>
        <v>30</v>
      </c>
      <c r="G144" s="23">
        <v>52</v>
      </c>
      <c r="H144" s="24">
        <f t="shared" si="9"/>
        <v>1560</v>
      </c>
      <c r="I144" s="2"/>
    </row>
    <row r="145" spans="1:9" customFormat="1" x14ac:dyDescent="0.25">
      <c r="A145" s="5">
        <v>141</v>
      </c>
      <c r="B145" s="1" t="s">
        <v>239</v>
      </c>
      <c r="C145" s="21">
        <v>27</v>
      </c>
      <c r="D145" s="21">
        <v>100</v>
      </c>
      <c r="E145" s="21"/>
      <c r="F145" s="21">
        <f t="shared" si="8"/>
        <v>2700</v>
      </c>
      <c r="G145" s="23">
        <v>0.5</v>
      </c>
      <c r="H145" s="24">
        <f t="shared" si="9"/>
        <v>1350</v>
      </c>
      <c r="I145" s="14"/>
    </row>
    <row r="146" spans="1:9" x14ac:dyDescent="0.25">
      <c r="A146" s="5">
        <v>142</v>
      </c>
      <c r="B146" s="1" t="s">
        <v>97</v>
      </c>
      <c r="C146" s="21">
        <v>3</v>
      </c>
      <c r="D146" s="21">
        <v>25</v>
      </c>
      <c r="E146" s="21"/>
      <c r="F146" s="21">
        <f t="shared" si="8"/>
        <v>75</v>
      </c>
      <c r="G146" s="23">
        <v>9.07</v>
      </c>
      <c r="H146" s="24">
        <f t="shared" si="9"/>
        <v>680.25</v>
      </c>
      <c r="I146" s="2"/>
    </row>
    <row r="147" spans="1:9" x14ac:dyDescent="0.25">
      <c r="A147" s="5">
        <v>143</v>
      </c>
      <c r="B147" s="1" t="s">
        <v>332</v>
      </c>
      <c r="C147" s="21">
        <v>10</v>
      </c>
      <c r="D147" s="21">
        <v>10</v>
      </c>
      <c r="E147" s="21">
        <v>2</v>
      </c>
      <c r="F147" s="21">
        <f t="shared" si="8"/>
        <v>102</v>
      </c>
      <c r="G147" s="23">
        <v>27</v>
      </c>
      <c r="H147" s="24">
        <f t="shared" si="9"/>
        <v>2754</v>
      </c>
      <c r="I147" s="2"/>
    </row>
    <row r="148" spans="1:9" x14ac:dyDescent="0.25">
      <c r="A148" s="5">
        <v>144</v>
      </c>
      <c r="B148" s="1" t="s">
        <v>98</v>
      </c>
      <c r="C148" s="21">
        <v>14</v>
      </c>
      <c r="D148" s="21">
        <v>48</v>
      </c>
      <c r="E148" s="21"/>
      <c r="F148" s="21">
        <f t="shared" si="8"/>
        <v>672</v>
      </c>
      <c r="G148" s="23">
        <v>15</v>
      </c>
      <c r="H148" s="24">
        <f t="shared" si="9"/>
        <v>10080</v>
      </c>
      <c r="I148" s="2"/>
    </row>
    <row r="149" spans="1:9" x14ac:dyDescent="0.25">
      <c r="A149" s="5">
        <v>145</v>
      </c>
      <c r="B149" s="1" t="s">
        <v>99</v>
      </c>
      <c r="C149" s="21"/>
      <c r="D149" s="21"/>
      <c r="E149" s="21">
        <v>2</v>
      </c>
      <c r="F149" s="21">
        <f t="shared" si="8"/>
        <v>2</v>
      </c>
      <c r="G149" s="23">
        <v>200</v>
      </c>
      <c r="H149" s="24">
        <f t="shared" si="9"/>
        <v>400</v>
      </c>
      <c r="I149" s="2"/>
    </row>
    <row r="150" spans="1:9" x14ac:dyDescent="0.25">
      <c r="A150" s="5">
        <v>146</v>
      </c>
      <c r="B150" s="1" t="s">
        <v>331</v>
      </c>
      <c r="C150" s="21">
        <v>45</v>
      </c>
      <c r="D150" s="21">
        <v>50</v>
      </c>
      <c r="E150" s="21"/>
      <c r="F150" s="21">
        <f t="shared" si="8"/>
        <v>2250</v>
      </c>
      <c r="G150" s="23">
        <v>1.23</v>
      </c>
      <c r="H150" s="24">
        <f t="shared" si="9"/>
        <v>2767.5</v>
      </c>
      <c r="I150" s="2"/>
    </row>
    <row r="151" spans="1:9" x14ac:dyDescent="0.25">
      <c r="A151" s="5">
        <v>147</v>
      </c>
      <c r="B151" s="1" t="s">
        <v>286</v>
      </c>
      <c r="C151" s="21"/>
      <c r="D151" s="21"/>
      <c r="E151" s="22">
        <v>30</v>
      </c>
      <c r="F151" s="21">
        <f t="shared" si="8"/>
        <v>30</v>
      </c>
      <c r="G151" s="23">
        <v>50</v>
      </c>
      <c r="H151" s="24">
        <f t="shared" si="9"/>
        <v>1500</v>
      </c>
      <c r="I151" s="2"/>
    </row>
    <row r="152" spans="1:9" x14ac:dyDescent="0.25">
      <c r="A152" s="5">
        <v>148</v>
      </c>
      <c r="B152" s="1" t="s">
        <v>100</v>
      </c>
      <c r="C152" s="21">
        <v>26</v>
      </c>
      <c r="D152" s="21">
        <v>10</v>
      </c>
      <c r="E152" s="21"/>
      <c r="F152" s="21">
        <f t="shared" si="8"/>
        <v>260</v>
      </c>
      <c r="G152" s="23">
        <v>50</v>
      </c>
      <c r="H152" s="24">
        <f t="shared" si="9"/>
        <v>13000</v>
      </c>
      <c r="I152" s="2"/>
    </row>
    <row r="153" spans="1:9" x14ac:dyDescent="0.25">
      <c r="A153" s="5">
        <v>149</v>
      </c>
      <c r="B153" s="1" t="s">
        <v>101</v>
      </c>
      <c r="C153" s="21"/>
      <c r="D153" s="21"/>
      <c r="E153" s="21">
        <v>9</v>
      </c>
      <c r="F153" s="21">
        <f t="shared" si="8"/>
        <v>9</v>
      </c>
      <c r="G153" s="23">
        <v>50</v>
      </c>
      <c r="H153" s="24">
        <f t="shared" si="9"/>
        <v>450</v>
      </c>
      <c r="I153" s="2"/>
    </row>
    <row r="154" spans="1:9" x14ac:dyDescent="0.25">
      <c r="A154" s="5">
        <v>150</v>
      </c>
      <c r="B154" s="1" t="s">
        <v>102</v>
      </c>
      <c r="C154" s="21"/>
      <c r="D154" s="21"/>
      <c r="E154" s="21">
        <v>14</v>
      </c>
      <c r="F154" s="21">
        <f t="shared" si="8"/>
        <v>14</v>
      </c>
      <c r="G154" s="23">
        <v>50</v>
      </c>
      <c r="H154" s="24">
        <f t="shared" si="9"/>
        <v>700</v>
      </c>
      <c r="I154" s="2"/>
    </row>
    <row r="155" spans="1:9" x14ac:dyDescent="0.25">
      <c r="A155" s="5">
        <v>151</v>
      </c>
      <c r="B155" s="1" t="s">
        <v>103</v>
      </c>
      <c r="C155" s="21"/>
      <c r="D155" s="21"/>
      <c r="E155" s="21">
        <v>18</v>
      </c>
      <c r="F155" s="21">
        <f t="shared" si="8"/>
        <v>18</v>
      </c>
      <c r="G155" s="23">
        <v>66</v>
      </c>
      <c r="H155" s="24">
        <f t="shared" si="9"/>
        <v>1188</v>
      </c>
      <c r="I155" s="2"/>
    </row>
    <row r="156" spans="1:9" x14ac:dyDescent="0.25">
      <c r="A156" s="5">
        <v>152</v>
      </c>
      <c r="B156" s="1" t="s">
        <v>351</v>
      </c>
      <c r="C156" s="21"/>
      <c r="D156" s="21"/>
      <c r="E156" s="21">
        <v>6</v>
      </c>
      <c r="F156" s="21">
        <f t="shared" si="8"/>
        <v>6</v>
      </c>
      <c r="G156" s="23">
        <v>237</v>
      </c>
      <c r="H156" s="24">
        <f t="shared" si="9"/>
        <v>1422</v>
      </c>
      <c r="I156" s="2"/>
    </row>
    <row r="157" spans="1:9" x14ac:dyDescent="0.25">
      <c r="A157" s="5">
        <v>153</v>
      </c>
      <c r="B157" s="1" t="s">
        <v>104</v>
      </c>
      <c r="C157" s="21"/>
      <c r="D157" s="21"/>
      <c r="E157" s="21">
        <v>3</v>
      </c>
      <c r="F157" s="21">
        <f t="shared" si="8"/>
        <v>3</v>
      </c>
      <c r="G157" s="23">
        <v>50</v>
      </c>
      <c r="H157" s="24">
        <f t="shared" si="9"/>
        <v>150</v>
      </c>
      <c r="I157" s="2"/>
    </row>
    <row r="158" spans="1:9" x14ac:dyDescent="0.25">
      <c r="A158" s="5">
        <v>154</v>
      </c>
      <c r="B158" s="1" t="s">
        <v>105</v>
      </c>
      <c r="C158" s="21"/>
      <c r="D158" s="21"/>
      <c r="E158" s="21">
        <v>1</v>
      </c>
      <c r="F158" s="21">
        <f t="shared" si="8"/>
        <v>1</v>
      </c>
      <c r="G158" s="23">
        <v>50</v>
      </c>
      <c r="H158" s="24">
        <f t="shared" si="9"/>
        <v>50</v>
      </c>
      <c r="I158" s="2"/>
    </row>
    <row r="159" spans="1:9" x14ac:dyDescent="0.25">
      <c r="A159" s="5">
        <v>155</v>
      </c>
      <c r="B159" s="1" t="s">
        <v>106</v>
      </c>
      <c r="C159" s="21"/>
      <c r="D159" s="21"/>
      <c r="E159" s="21">
        <v>5</v>
      </c>
      <c r="F159" s="21">
        <f t="shared" si="8"/>
        <v>5</v>
      </c>
      <c r="G159" s="23">
        <v>300</v>
      </c>
      <c r="H159" s="24">
        <f t="shared" si="9"/>
        <v>1500</v>
      </c>
      <c r="I159" s="2"/>
    </row>
    <row r="160" spans="1:9" x14ac:dyDescent="0.25">
      <c r="A160" s="5">
        <v>156</v>
      </c>
      <c r="B160" s="1" t="s">
        <v>107</v>
      </c>
      <c r="C160" s="21"/>
      <c r="D160" s="21"/>
      <c r="E160" s="21">
        <v>1</v>
      </c>
      <c r="F160" s="21">
        <f t="shared" si="8"/>
        <v>1</v>
      </c>
      <c r="G160" s="23">
        <v>48859.98</v>
      </c>
      <c r="H160" s="24">
        <f t="shared" si="9"/>
        <v>48859.98</v>
      </c>
      <c r="I160" s="2"/>
    </row>
    <row r="161" spans="1:9" x14ac:dyDescent="0.25">
      <c r="A161" s="5">
        <v>157</v>
      </c>
      <c r="B161" s="1" t="s">
        <v>240</v>
      </c>
      <c r="C161" s="21"/>
      <c r="D161" s="21"/>
      <c r="E161" s="21">
        <v>7</v>
      </c>
      <c r="F161" s="21">
        <f t="shared" si="8"/>
        <v>7</v>
      </c>
      <c r="G161" s="23">
        <v>171.29</v>
      </c>
      <c r="H161" s="24">
        <f t="shared" si="9"/>
        <v>1199.03</v>
      </c>
      <c r="I161" s="2"/>
    </row>
    <row r="162" spans="1:9" x14ac:dyDescent="0.25">
      <c r="A162" s="5">
        <v>158</v>
      </c>
      <c r="B162" s="4" t="s">
        <v>108</v>
      </c>
      <c r="C162" s="21"/>
      <c r="D162" s="21"/>
      <c r="E162" s="22">
        <v>2</v>
      </c>
      <c r="F162" s="21">
        <f t="shared" si="8"/>
        <v>2</v>
      </c>
      <c r="G162" s="23">
        <v>25</v>
      </c>
      <c r="H162" s="24">
        <f t="shared" si="9"/>
        <v>50</v>
      </c>
      <c r="I162" s="2"/>
    </row>
    <row r="163" spans="1:9" x14ac:dyDescent="0.25">
      <c r="A163" s="5">
        <v>159</v>
      </c>
      <c r="B163" s="4" t="s">
        <v>109</v>
      </c>
      <c r="C163" s="21">
        <v>1</v>
      </c>
      <c r="D163" s="21">
        <v>100</v>
      </c>
      <c r="E163" s="22"/>
      <c r="F163" s="21">
        <f t="shared" si="8"/>
        <v>100</v>
      </c>
      <c r="G163" s="23">
        <v>45</v>
      </c>
      <c r="H163" s="24">
        <f t="shared" si="9"/>
        <v>4500</v>
      </c>
      <c r="I163" s="2"/>
    </row>
    <row r="164" spans="1:9" x14ac:dyDescent="0.25">
      <c r="A164" s="5">
        <v>160</v>
      </c>
      <c r="B164" s="4" t="s">
        <v>110</v>
      </c>
      <c r="C164" s="21">
        <v>1</v>
      </c>
      <c r="D164" s="21">
        <v>100</v>
      </c>
      <c r="E164" s="22">
        <v>20</v>
      </c>
      <c r="F164" s="21">
        <f t="shared" si="8"/>
        <v>120</v>
      </c>
      <c r="G164" s="23">
        <v>25</v>
      </c>
      <c r="H164" s="24">
        <f t="shared" si="9"/>
        <v>3000</v>
      </c>
      <c r="I164" s="2"/>
    </row>
    <row r="165" spans="1:9" x14ac:dyDescent="0.25">
      <c r="A165" s="5">
        <v>161</v>
      </c>
      <c r="B165" s="1" t="s">
        <v>314</v>
      </c>
      <c r="C165" s="21">
        <v>1</v>
      </c>
      <c r="D165" s="21">
        <v>100</v>
      </c>
      <c r="E165" s="21"/>
      <c r="F165" s="21">
        <f t="shared" ref="F165:F166" si="10">+C165*D165+E165</f>
        <v>100</v>
      </c>
      <c r="G165" s="23">
        <v>50</v>
      </c>
      <c r="H165" s="24">
        <f t="shared" ref="H165:H167" si="11">+F165*G165</f>
        <v>5000</v>
      </c>
      <c r="I165" s="2"/>
    </row>
    <row r="166" spans="1:9" x14ac:dyDescent="0.25">
      <c r="A166" s="5">
        <v>162</v>
      </c>
      <c r="B166" s="1" t="s">
        <v>111</v>
      </c>
      <c r="C166" s="21">
        <v>6</v>
      </c>
      <c r="D166" s="21">
        <v>25</v>
      </c>
      <c r="E166" s="21"/>
      <c r="F166" s="21">
        <f t="shared" si="10"/>
        <v>150</v>
      </c>
      <c r="G166" s="23">
        <v>38</v>
      </c>
      <c r="H166" s="24">
        <f t="shared" si="11"/>
        <v>5700</v>
      </c>
      <c r="I166" s="2"/>
    </row>
    <row r="167" spans="1:9" x14ac:dyDescent="0.25">
      <c r="A167" s="5">
        <v>163</v>
      </c>
      <c r="B167" s="1" t="s">
        <v>363</v>
      </c>
      <c r="C167" s="21">
        <v>3</v>
      </c>
      <c r="D167" s="21">
        <v>20</v>
      </c>
      <c r="E167" s="21"/>
      <c r="F167" s="21">
        <v>320</v>
      </c>
      <c r="G167" s="23">
        <v>38</v>
      </c>
      <c r="H167" s="24">
        <f t="shared" si="11"/>
        <v>12160</v>
      </c>
      <c r="I167" s="2"/>
    </row>
    <row r="168" spans="1:9" x14ac:dyDescent="0.25">
      <c r="A168" s="70">
        <v>159</v>
      </c>
      <c r="B168" s="1" t="s">
        <v>364</v>
      </c>
      <c r="C168" s="67">
        <v>3</v>
      </c>
      <c r="D168" s="67">
        <v>25</v>
      </c>
      <c r="E168" s="67"/>
      <c r="F168" s="67">
        <f t="shared" ref="F168" si="12">+C168*D168+E168</f>
        <v>75</v>
      </c>
      <c r="G168" s="68">
        <v>39</v>
      </c>
      <c r="H168" s="69">
        <f t="shared" ref="H168" si="13">+F168*G168</f>
        <v>2925</v>
      </c>
      <c r="I168" s="2"/>
    </row>
    <row r="169" spans="1:9" x14ac:dyDescent="0.25">
      <c r="A169" s="5">
        <v>165</v>
      </c>
      <c r="B169" s="1" t="s">
        <v>252</v>
      </c>
      <c r="C169" s="21">
        <v>67</v>
      </c>
      <c r="D169" s="21">
        <v>12</v>
      </c>
      <c r="E169" s="21">
        <v>6</v>
      </c>
      <c r="F169" s="21">
        <f t="shared" ref="F169:F200" si="14">+C169*D169+E169</f>
        <v>810</v>
      </c>
      <c r="G169" s="23">
        <v>4.7699999999999996</v>
      </c>
      <c r="H169" s="24">
        <f t="shared" ref="H169:H200" si="15">+F169*G169</f>
        <v>3863.7</v>
      </c>
      <c r="I169" s="2"/>
    </row>
    <row r="170" spans="1:9" x14ac:dyDescent="0.25">
      <c r="A170" s="5">
        <v>166</v>
      </c>
      <c r="B170" s="1" t="s">
        <v>112</v>
      </c>
      <c r="C170" s="21">
        <v>35</v>
      </c>
      <c r="D170" s="21">
        <v>12</v>
      </c>
      <c r="E170" s="21">
        <v>2</v>
      </c>
      <c r="F170" s="21">
        <f t="shared" si="14"/>
        <v>422</v>
      </c>
      <c r="G170" s="23">
        <v>4.7699999999999996</v>
      </c>
      <c r="H170" s="24">
        <f t="shared" si="15"/>
        <v>2012.9399999999998</v>
      </c>
      <c r="I170" s="2"/>
    </row>
    <row r="171" spans="1:9" x14ac:dyDescent="0.25">
      <c r="A171" s="5">
        <v>167</v>
      </c>
      <c r="B171" s="1" t="s">
        <v>113</v>
      </c>
      <c r="C171" s="21">
        <v>1</v>
      </c>
      <c r="D171" s="21">
        <v>144</v>
      </c>
      <c r="E171" s="21">
        <v>114</v>
      </c>
      <c r="F171" s="21">
        <f t="shared" si="14"/>
        <v>258</v>
      </c>
      <c r="G171" s="23">
        <v>4.5</v>
      </c>
      <c r="H171" s="24">
        <f t="shared" si="15"/>
        <v>1161</v>
      </c>
      <c r="I171" s="2"/>
    </row>
    <row r="172" spans="1:9" x14ac:dyDescent="0.25">
      <c r="A172" s="5">
        <v>168</v>
      </c>
      <c r="B172" s="1" t="s">
        <v>250</v>
      </c>
      <c r="C172" s="21">
        <v>3</v>
      </c>
      <c r="D172" s="21">
        <v>12</v>
      </c>
      <c r="E172" s="21">
        <v>2</v>
      </c>
      <c r="F172" s="21">
        <f t="shared" si="14"/>
        <v>38</v>
      </c>
      <c r="G172" s="23">
        <v>33</v>
      </c>
      <c r="H172" s="24">
        <f t="shared" si="15"/>
        <v>1254</v>
      </c>
      <c r="I172" s="2"/>
    </row>
    <row r="173" spans="1:9" x14ac:dyDescent="0.25">
      <c r="A173" s="5">
        <v>169</v>
      </c>
      <c r="B173" s="1" t="s">
        <v>334</v>
      </c>
      <c r="C173" s="21">
        <v>2</v>
      </c>
      <c r="D173" s="21">
        <v>12</v>
      </c>
      <c r="E173" s="21"/>
      <c r="F173" s="21">
        <f t="shared" si="14"/>
        <v>24</v>
      </c>
      <c r="G173" s="23">
        <v>20</v>
      </c>
      <c r="H173" s="24">
        <f t="shared" si="15"/>
        <v>480</v>
      </c>
      <c r="I173" s="2"/>
    </row>
    <row r="174" spans="1:9" x14ac:dyDescent="0.25">
      <c r="A174" s="5">
        <v>170</v>
      </c>
      <c r="B174" s="1" t="s">
        <v>249</v>
      </c>
      <c r="C174" s="21"/>
      <c r="D174" s="21"/>
      <c r="E174" s="21">
        <v>13</v>
      </c>
      <c r="F174" s="21">
        <f t="shared" si="14"/>
        <v>13</v>
      </c>
      <c r="G174" s="23">
        <v>250</v>
      </c>
      <c r="H174" s="24">
        <f t="shared" si="15"/>
        <v>3250</v>
      </c>
      <c r="I174" s="2"/>
    </row>
    <row r="175" spans="1:9" x14ac:dyDescent="0.25">
      <c r="A175" s="5">
        <v>171</v>
      </c>
      <c r="B175" s="4" t="s">
        <v>114</v>
      </c>
      <c r="C175" s="21"/>
      <c r="D175" s="21"/>
      <c r="E175" s="22">
        <v>3</v>
      </c>
      <c r="F175" s="21">
        <f t="shared" si="14"/>
        <v>3</v>
      </c>
      <c r="G175" s="23">
        <v>195</v>
      </c>
      <c r="H175" s="24">
        <f t="shared" si="15"/>
        <v>585</v>
      </c>
      <c r="I175" s="2"/>
    </row>
    <row r="176" spans="1:9" x14ac:dyDescent="0.25">
      <c r="A176" s="5">
        <v>172</v>
      </c>
      <c r="B176" s="1" t="s">
        <v>333</v>
      </c>
      <c r="C176" s="21">
        <v>5</v>
      </c>
      <c r="D176" s="21">
        <v>12</v>
      </c>
      <c r="E176" s="21">
        <v>7</v>
      </c>
      <c r="F176" s="21">
        <f t="shared" si="14"/>
        <v>67</v>
      </c>
      <c r="G176" s="23">
        <v>28.5</v>
      </c>
      <c r="H176" s="24">
        <f t="shared" si="15"/>
        <v>1909.5</v>
      </c>
      <c r="I176" s="2"/>
    </row>
    <row r="177" spans="1:9" x14ac:dyDescent="0.25">
      <c r="A177" s="5">
        <v>173</v>
      </c>
      <c r="B177" s="1" t="s">
        <v>115</v>
      </c>
      <c r="C177" s="21"/>
      <c r="D177" s="21"/>
      <c r="E177" s="21">
        <v>12</v>
      </c>
      <c r="F177" s="21">
        <f t="shared" si="14"/>
        <v>12</v>
      </c>
      <c r="G177" s="23">
        <v>141.53</v>
      </c>
      <c r="H177" s="24">
        <f t="shared" si="15"/>
        <v>1698.3600000000001</v>
      </c>
      <c r="I177" s="2"/>
    </row>
    <row r="178" spans="1:9" x14ac:dyDescent="0.25">
      <c r="A178" s="5">
        <v>174</v>
      </c>
      <c r="B178" s="4" t="s">
        <v>116</v>
      </c>
      <c r="C178" s="21"/>
      <c r="D178" s="21"/>
      <c r="E178" s="21">
        <v>5</v>
      </c>
      <c r="F178" s="22">
        <f t="shared" si="14"/>
        <v>5</v>
      </c>
      <c r="G178" s="23">
        <v>110</v>
      </c>
      <c r="H178" s="24">
        <f t="shared" si="15"/>
        <v>550</v>
      </c>
      <c r="I178" s="2"/>
    </row>
    <row r="179" spans="1:9" x14ac:dyDescent="0.25">
      <c r="A179" s="5">
        <v>175</v>
      </c>
      <c r="B179" s="4" t="s">
        <v>260</v>
      </c>
      <c r="C179" s="21"/>
      <c r="D179" s="21"/>
      <c r="E179" s="21">
        <v>3</v>
      </c>
      <c r="F179" s="21">
        <f t="shared" si="14"/>
        <v>3</v>
      </c>
      <c r="G179" s="23">
        <v>95</v>
      </c>
      <c r="H179" s="24">
        <f t="shared" si="15"/>
        <v>285</v>
      </c>
      <c r="I179" s="2"/>
    </row>
    <row r="180" spans="1:9" x14ac:dyDescent="0.25">
      <c r="A180" s="5">
        <v>176</v>
      </c>
      <c r="B180" s="4" t="s">
        <v>261</v>
      </c>
      <c r="C180" s="21"/>
      <c r="D180" s="21"/>
      <c r="E180" s="22">
        <v>4</v>
      </c>
      <c r="F180" s="21">
        <f t="shared" si="14"/>
        <v>4</v>
      </c>
      <c r="G180" s="23">
        <v>137.07</v>
      </c>
      <c r="H180" s="24">
        <f t="shared" si="15"/>
        <v>548.28</v>
      </c>
      <c r="I180" s="2"/>
    </row>
    <row r="181" spans="1:9" x14ac:dyDescent="0.25">
      <c r="A181" s="5">
        <v>177</v>
      </c>
      <c r="B181" s="1" t="s">
        <v>117</v>
      </c>
      <c r="C181" s="21"/>
      <c r="D181" s="21"/>
      <c r="E181" s="21">
        <v>145</v>
      </c>
      <c r="F181" s="21">
        <f t="shared" si="14"/>
        <v>145</v>
      </c>
      <c r="G181" s="23">
        <v>8</v>
      </c>
      <c r="H181" s="24">
        <f t="shared" si="15"/>
        <v>1160</v>
      </c>
      <c r="I181" s="2"/>
    </row>
    <row r="182" spans="1:9" x14ac:dyDescent="0.25">
      <c r="A182" s="5">
        <v>178</v>
      </c>
      <c r="B182" s="1" t="s">
        <v>118</v>
      </c>
      <c r="C182" s="21"/>
      <c r="D182" s="21"/>
      <c r="E182" s="21">
        <v>22</v>
      </c>
      <c r="F182" s="21">
        <f t="shared" si="14"/>
        <v>22</v>
      </c>
      <c r="G182" s="23">
        <v>300</v>
      </c>
      <c r="H182" s="24">
        <f t="shared" si="15"/>
        <v>6600</v>
      </c>
      <c r="I182" s="2"/>
    </row>
    <row r="183" spans="1:9" x14ac:dyDescent="0.25">
      <c r="A183" s="5">
        <v>179</v>
      </c>
      <c r="B183" s="1" t="s">
        <v>359</v>
      </c>
      <c r="C183" s="21"/>
      <c r="D183" s="21"/>
      <c r="E183" s="21">
        <v>6</v>
      </c>
      <c r="F183" s="21">
        <f t="shared" si="14"/>
        <v>6</v>
      </c>
      <c r="G183" s="23">
        <v>72.150000000000006</v>
      </c>
      <c r="H183" s="24">
        <f t="shared" si="15"/>
        <v>432.90000000000003</v>
      </c>
      <c r="I183" s="2"/>
    </row>
    <row r="184" spans="1:9" x14ac:dyDescent="0.25">
      <c r="A184" s="5">
        <v>180</v>
      </c>
      <c r="B184" s="1" t="s">
        <v>119</v>
      </c>
      <c r="C184" s="21"/>
      <c r="D184" s="21"/>
      <c r="E184" s="21">
        <v>17</v>
      </c>
      <c r="F184" s="21">
        <f t="shared" si="14"/>
        <v>17</v>
      </c>
      <c r="G184" s="23">
        <v>64.14</v>
      </c>
      <c r="H184" s="24">
        <f t="shared" si="15"/>
        <v>1090.3800000000001</v>
      </c>
      <c r="I184" s="2"/>
    </row>
    <row r="185" spans="1:9" x14ac:dyDescent="0.25">
      <c r="A185" s="5">
        <v>181</v>
      </c>
      <c r="B185" s="1" t="s">
        <v>120</v>
      </c>
      <c r="C185" s="21">
        <v>8</v>
      </c>
      <c r="D185" s="21">
        <v>12</v>
      </c>
      <c r="E185" s="21">
        <v>2</v>
      </c>
      <c r="F185" s="21">
        <f t="shared" si="14"/>
        <v>98</v>
      </c>
      <c r="G185" s="23">
        <v>7.8</v>
      </c>
      <c r="H185" s="24">
        <f t="shared" si="15"/>
        <v>764.4</v>
      </c>
      <c r="I185" s="2"/>
    </row>
    <row r="186" spans="1:9" x14ac:dyDescent="0.25">
      <c r="A186" s="5">
        <v>182</v>
      </c>
      <c r="B186" s="1" t="s">
        <v>289</v>
      </c>
      <c r="C186" s="21">
        <v>2</v>
      </c>
      <c r="D186" s="21">
        <v>50</v>
      </c>
      <c r="E186" s="21"/>
      <c r="F186" s="21">
        <f t="shared" si="14"/>
        <v>100</v>
      </c>
      <c r="G186" s="23">
        <v>52</v>
      </c>
      <c r="H186" s="24">
        <f t="shared" si="15"/>
        <v>5200</v>
      </c>
      <c r="I186" s="2"/>
    </row>
    <row r="187" spans="1:9" customFormat="1" x14ac:dyDescent="0.25">
      <c r="A187" s="5">
        <v>183</v>
      </c>
      <c r="B187" s="4" t="s">
        <v>121</v>
      </c>
      <c r="C187" s="21"/>
      <c r="D187" s="21"/>
      <c r="E187" s="22">
        <v>5</v>
      </c>
      <c r="F187" s="21">
        <f t="shared" si="14"/>
        <v>5</v>
      </c>
      <c r="G187" s="23">
        <v>1800</v>
      </c>
      <c r="H187" s="24">
        <f t="shared" si="15"/>
        <v>9000</v>
      </c>
    </row>
    <row r="188" spans="1:9" x14ac:dyDescent="0.25">
      <c r="A188" s="5">
        <v>184</v>
      </c>
      <c r="B188" s="1" t="s">
        <v>122</v>
      </c>
      <c r="C188" s="21"/>
      <c r="D188" s="21"/>
      <c r="E188" s="21">
        <v>118</v>
      </c>
      <c r="F188" s="21">
        <f t="shared" si="14"/>
        <v>118</v>
      </c>
      <c r="G188" s="23">
        <v>10.83</v>
      </c>
      <c r="H188" s="24">
        <f t="shared" si="15"/>
        <v>1277.94</v>
      </c>
      <c r="I188" s="2"/>
    </row>
    <row r="189" spans="1:9" x14ac:dyDescent="0.25">
      <c r="A189" s="5">
        <v>185</v>
      </c>
      <c r="B189" s="1" t="s">
        <v>123</v>
      </c>
      <c r="C189" s="21"/>
      <c r="D189" s="21"/>
      <c r="E189" s="21">
        <v>1</v>
      </c>
      <c r="F189" s="21">
        <f t="shared" si="14"/>
        <v>1</v>
      </c>
      <c r="G189" s="23">
        <v>10</v>
      </c>
      <c r="H189" s="24">
        <f t="shared" si="15"/>
        <v>10</v>
      </c>
    </row>
    <row r="190" spans="1:9" x14ac:dyDescent="0.25">
      <c r="A190" s="5">
        <v>186</v>
      </c>
      <c r="B190" s="1" t="s">
        <v>275</v>
      </c>
      <c r="C190" s="21"/>
      <c r="D190" s="21"/>
      <c r="E190" s="22">
        <v>19</v>
      </c>
      <c r="F190" s="21">
        <f t="shared" si="14"/>
        <v>19</v>
      </c>
      <c r="G190" s="23">
        <v>25</v>
      </c>
      <c r="H190" s="24">
        <f t="shared" si="15"/>
        <v>475</v>
      </c>
      <c r="I190" s="2"/>
    </row>
    <row r="191" spans="1:9" x14ac:dyDescent="0.25">
      <c r="A191" s="5">
        <v>187</v>
      </c>
      <c r="B191" s="1" t="s">
        <v>321</v>
      </c>
      <c r="C191" s="21"/>
      <c r="D191" s="21"/>
      <c r="E191" s="21">
        <v>6</v>
      </c>
      <c r="F191" s="21">
        <f t="shared" si="14"/>
        <v>6</v>
      </c>
      <c r="G191" s="23">
        <v>28</v>
      </c>
      <c r="H191" s="24">
        <f t="shared" si="15"/>
        <v>168</v>
      </c>
      <c r="I191" s="2"/>
    </row>
    <row r="192" spans="1:9" x14ac:dyDescent="0.25">
      <c r="A192" s="5">
        <v>188</v>
      </c>
      <c r="B192" s="4" t="s">
        <v>276</v>
      </c>
      <c r="C192" s="21"/>
      <c r="D192" s="21"/>
      <c r="E192" s="21">
        <v>10</v>
      </c>
      <c r="F192" s="21">
        <f t="shared" si="14"/>
        <v>10</v>
      </c>
      <c r="G192" s="23">
        <v>27</v>
      </c>
      <c r="H192" s="24">
        <f t="shared" si="15"/>
        <v>270</v>
      </c>
      <c r="I192" s="2"/>
    </row>
    <row r="193" spans="1:9" x14ac:dyDescent="0.25">
      <c r="A193" s="5">
        <v>189</v>
      </c>
      <c r="B193" s="4" t="s">
        <v>274</v>
      </c>
      <c r="C193" s="21"/>
      <c r="D193" s="21"/>
      <c r="E193" s="21">
        <v>2</v>
      </c>
      <c r="F193" s="21">
        <f t="shared" si="14"/>
        <v>2</v>
      </c>
      <c r="G193" s="23">
        <v>27</v>
      </c>
      <c r="H193" s="24">
        <f t="shared" si="15"/>
        <v>54</v>
      </c>
      <c r="I193" s="2"/>
    </row>
    <row r="194" spans="1:9" x14ac:dyDescent="0.25">
      <c r="A194" s="5">
        <v>190</v>
      </c>
      <c r="B194" s="1" t="s">
        <v>277</v>
      </c>
      <c r="C194" s="21">
        <v>3</v>
      </c>
      <c r="D194" s="21">
        <v>12</v>
      </c>
      <c r="E194" s="21"/>
      <c r="F194" s="21">
        <f t="shared" si="14"/>
        <v>36</v>
      </c>
      <c r="G194" s="23">
        <v>17.329999999999998</v>
      </c>
      <c r="H194" s="24">
        <f t="shared" si="15"/>
        <v>623.87999999999988</v>
      </c>
      <c r="I194" s="2"/>
    </row>
    <row r="195" spans="1:9" x14ac:dyDescent="0.25">
      <c r="A195" s="5">
        <v>191</v>
      </c>
      <c r="B195" s="1" t="s">
        <v>124</v>
      </c>
      <c r="C195" s="21"/>
      <c r="D195" s="21"/>
      <c r="E195" s="21">
        <v>20</v>
      </c>
      <c r="F195" s="21">
        <f t="shared" si="14"/>
        <v>20</v>
      </c>
      <c r="G195" s="23">
        <v>36.9</v>
      </c>
      <c r="H195" s="24">
        <f t="shared" si="15"/>
        <v>738</v>
      </c>
      <c r="I195" s="2"/>
    </row>
    <row r="196" spans="1:9" x14ac:dyDescent="0.25">
      <c r="A196" s="5">
        <v>192</v>
      </c>
      <c r="B196" s="1" t="s">
        <v>125</v>
      </c>
      <c r="C196" s="21">
        <v>2</v>
      </c>
      <c r="D196" s="21">
        <v>50</v>
      </c>
      <c r="E196" s="21"/>
      <c r="F196" s="21">
        <f t="shared" si="14"/>
        <v>100</v>
      </c>
      <c r="G196" s="23">
        <v>25</v>
      </c>
      <c r="H196" s="24">
        <f t="shared" si="15"/>
        <v>2500</v>
      </c>
      <c r="I196" s="2"/>
    </row>
    <row r="197" spans="1:9" x14ac:dyDescent="0.25">
      <c r="A197" s="5">
        <v>193</v>
      </c>
      <c r="B197" s="15" t="s">
        <v>354</v>
      </c>
      <c r="C197" s="71">
        <v>3</v>
      </c>
      <c r="D197" s="71">
        <v>24</v>
      </c>
      <c r="E197" s="71">
        <v>17</v>
      </c>
      <c r="F197" s="71">
        <f t="shared" si="14"/>
        <v>89</v>
      </c>
      <c r="G197" s="72">
        <v>140</v>
      </c>
      <c r="H197" s="73">
        <f t="shared" si="15"/>
        <v>12460</v>
      </c>
      <c r="I197" s="2"/>
    </row>
    <row r="198" spans="1:9" x14ac:dyDescent="0.25">
      <c r="A198" s="5">
        <v>194</v>
      </c>
      <c r="B198" s="4" t="s">
        <v>126</v>
      </c>
      <c r="C198" s="21">
        <v>25</v>
      </c>
      <c r="D198" s="21">
        <v>20</v>
      </c>
      <c r="E198" s="22"/>
      <c r="F198" s="21">
        <f t="shared" si="14"/>
        <v>500</v>
      </c>
      <c r="G198" s="23">
        <v>12</v>
      </c>
      <c r="H198" s="24">
        <f t="shared" si="15"/>
        <v>6000</v>
      </c>
      <c r="I198" s="2"/>
    </row>
    <row r="199" spans="1:9" x14ac:dyDescent="0.25">
      <c r="A199" s="5">
        <v>195</v>
      </c>
      <c r="B199" s="4" t="s">
        <v>237</v>
      </c>
      <c r="C199" s="21">
        <v>6</v>
      </c>
      <c r="D199" s="21">
        <v>12</v>
      </c>
      <c r="E199" s="22"/>
      <c r="F199" s="21">
        <f t="shared" si="14"/>
        <v>72</v>
      </c>
      <c r="G199" s="23">
        <v>5</v>
      </c>
      <c r="H199" s="24">
        <f t="shared" si="15"/>
        <v>360</v>
      </c>
      <c r="I199" s="2"/>
    </row>
    <row r="200" spans="1:9" x14ac:dyDescent="0.25">
      <c r="A200" s="5">
        <v>196</v>
      </c>
      <c r="B200" s="1" t="s">
        <v>127</v>
      </c>
      <c r="C200" s="21">
        <v>23</v>
      </c>
      <c r="D200" s="21">
        <v>25</v>
      </c>
      <c r="E200" s="21"/>
      <c r="F200" s="21">
        <f t="shared" si="14"/>
        <v>575</v>
      </c>
      <c r="G200" s="23">
        <v>9.2799999999999994</v>
      </c>
      <c r="H200" s="24">
        <f t="shared" si="15"/>
        <v>5336</v>
      </c>
      <c r="I200" s="2"/>
    </row>
    <row r="201" spans="1:9" x14ac:dyDescent="0.25">
      <c r="A201" s="5">
        <v>197</v>
      </c>
      <c r="B201" s="1" t="s">
        <v>128</v>
      </c>
      <c r="C201" s="21"/>
      <c r="D201" s="21"/>
      <c r="E201" s="21">
        <v>2</v>
      </c>
      <c r="F201" s="21">
        <f t="shared" ref="F201:F232" si="16">+C201*D201+E201</f>
        <v>2</v>
      </c>
      <c r="G201" s="23">
        <v>96</v>
      </c>
      <c r="H201" s="24">
        <f t="shared" ref="H201:H232" si="17">+F201*G201</f>
        <v>192</v>
      </c>
      <c r="I201" s="2"/>
    </row>
    <row r="202" spans="1:9" x14ac:dyDescent="0.25">
      <c r="A202" s="5">
        <v>198</v>
      </c>
      <c r="B202" s="1" t="s">
        <v>129</v>
      </c>
      <c r="C202" s="21"/>
      <c r="D202" s="21"/>
      <c r="E202" s="21">
        <v>77</v>
      </c>
      <c r="F202" s="21">
        <f t="shared" si="16"/>
        <v>77</v>
      </c>
      <c r="G202" s="23">
        <v>264</v>
      </c>
      <c r="H202" s="24">
        <f t="shared" si="17"/>
        <v>20328</v>
      </c>
      <c r="I202" s="2"/>
    </row>
    <row r="203" spans="1:9" x14ac:dyDescent="0.25">
      <c r="A203" s="5">
        <v>199</v>
      </c>
      <c r="B203" s="1" t="s">
        <v>130</v>
      </c>
      <c r="C203" s="21"/>
      <c r="D203" s="21"/>
      <c r="E203" s="21">
        <v>20</v>
      </c>
      <c r="F203" s="21">
        <f t="shared" si="16"/>
        <v>20</v>
      </c>
      <c r="G203" s="23">
        <v>303.5</v>
      </c>
      <c r="H203" s="24">
        <f t="shared" si="17"/>
        <v>6070</v>
      </c>
      <c r="I203" s="2"/>
    </row>
    <row r="204" spans="1:9" x14ac:dyDescent="0.25">
      <c r="A204" s="5">
        <v>200</v>
      </c>
      <c r="B204" s="1" t="s">
        <v>268</v>
      </c>
      <c r="C204" s="21"/>
      <c r="D204" s="21"/>
      <c r="E204" s="21">
        <v>10</v>
      </c>
      <c r="F204" s="21">
        <f t="shared" si="16"/>
        <v>10</v>
      </c>
      <c r="G204" s="23">
        <v>85</v>
      </c>
      <c r="H204" s="24">
        <f t="shared" si="17"/>
        <v>850</v>
      </c>
      <c r="I204" s="2"/>
    </row>
    <row r="205" spans="1:9" x14ac:dyDescent="0.25">
      <c r="A205" s="5">
        <v>201</v>
      </c>
      <c r="B205" s="1" t="s">
        <v>131</v>
      </c>
      <c r="C205" s="21">
        <v>2</v>
      </c>
      <c r="D205" s="21">
        <v>12</v>
      </c>
      <c r="E205" s="21">
        <v>10</v>
      </c>
      <c r="F205" s="21">
        <f t="shared" si="16"/>
        <v>34</v>
      </c>
      <c r="G205" s="23">
        <v>9.0399999999999991</v>
      </c>
      <c r="H205" s="24">
        <f t="shared" si="17"/>
        <v>307.35999999999996</v>
      </c>
      <c r="I205" s="2"/>
    </row>
    <row r="206" spans="1:9" x14ac:dyDescent="0.25">
      <c r="A206" s="5">
        <v>202</v>
      </c>
      <c r="B206" s="1" t="s">
        <v>132</v>
      </c>
      <c r="C206" s="21">
        <v>9</v>
      </c>
      <c r="D206" s="21">
        <v>2</v>
      </c>
      <c r="E206" s="21"/>
      <c r="F206" s="21">
        <f t="shared" si="16"/>
        <v>18</v>
      </c>
      <c r="G206" s="23">
        <v>10</v>
      </c>
      <c r="H206" s="24">
        <f t="shared" si="17"/>
        <v>180</v>
      </c>
      <c r="I206" s="2"/>
    </row>
    <row r="207" spans="1:9" x14ac:dyDescent="0.25">
      <c r="A207" s="5">
        <v>203</v>
      </c>
      <c r="B207" s="1" t="s">
        <v>133</v>
      </c>
      <c r="C207" s="21"/>
      <c r="D207" s="21"/>
      <c r="E207" s="21">
        <v>13</v>
      </c>
      <c r="F207" s="21">
        <f t="shared" si="16"/>
        <v>13</v>
      </c>
      <c r="G207" s="23">
        <v>900</v>
      </c>
      <c r="H207" s="24">
        <f t="shared" si="17"/>
        <v>11700</v>
      </c>
      <c r="I207" s="2"/>
    </row>
    <row r="208" spans="1:9" x14ac:dyDescent="0.25">
      <c r="A208" s="5">
        <v>204</v>
      </c>
      <c r="B208" s="1" t="s">
        <v>134</v>
      </c>
      <c r="C208" s="21"/>
      <c r="D208" s="21"/>
      <c r="E208" s="21">
        <v>1</v>
      </c>
      <c r="F208" s="21">
        <f t="shared" si="16"/>
        <v>1</v>
      </c>
      <c r="G208" s="23">
        <v>4250</v>
      </c>
      <c r="H208" s="24">
        <f t="shared" si="17"/>
        <v>4250</v>
      </c>
      <c r="I208" s="2"/>
    </row>
    <row r="209" spans="1:9" x14ac:dyDescent="0.25">
      <c r="A209" s="5">
        <v>205</v>
      </c>
      <c r="B209" s="1" t="s">
        <v>253</v>
      </c>
      <c r="C209" s="21">
        <v>13</v>
      </c>
      <c r="D209" s="21">
        <v>10</v>
      </c>
      <c r="E209" s="21"/>
      <c r="F209" s="21">
        <f t="shared" si="16"/>
        <v>130</v>
      </c>
      <c r="G209" s="23">
        <v>199</v>
      </c>
      <c r="H209" s="24">
        <f t="shared" si="17"/>
        <v>25870</v>
      </c>
      <c r="I209" s="2"/>
    </row>
    <row r="210" spans="1:9" x14ac:dyDescent="0.25">
      <c r="A210" s="5">
        <v>206</v>
      </c>
      <c r="B210" s="1" t="s">
        <v>135</v>
      </c>
      <c r="C210" s="21">
        <v>1</v>
      </c>
      <c r="D210" s="21">
        <v>500</v>
      </c>
      <c r="E210" s="21">
        <v>400</v>
      </c>
      <c r="F210" s="21">
        <f t="shared" si="16"/>
        <v>900</v>
      </c>
      <c r="G210" s="23">
        <v>10</v>
      </c>
      <c r="H210" s="24">
        <f t="shared" si="17"/>
        <v>9000</v>
      </c>
      <c r="I210" s="2"/>
    </row>
    <row r="211" spans="1:9" x14ac:dyDescent="0.25">
      <c r="A211" s="5">
        <v>207</v>
      </c>
      <c r="B211" s="1" t="s">
        <v>136</v>
      </c>
      <c r="C211" s="21">
        <v>4</v>
      </c>
      <c r="D211" s="21">
        <v>50</v>
      </c>
      <c r="E211" s="21"/>
      <c r="F211" s="21">
        <f t="shared" si="16"/>
        <v>200</v>
      </c>
      <c r="G211" s="23">
        <v>10</v>
      </c>
      <c r="H211" s="24">
        <f t="shared" si="17"/>
        <v>2000</v>
      </c>
      <c r="I211" s="2"/>
    </row>
    <row r="212" spans="1:9" x14ac:dyDescent="0.25">
      <c r="A212" s="5">
        <v>208</v>
      </c>
      <c r="B212" s="1" t="s">
        <v>137</v>
      </c>
      <c r="C212" s="21"/>
      <c r="D212" s="21"/>
      <c r="E212" s="21">
        <v>10</v>
      </c>
      <c r="F212" s="21">
        <f t="shared" si="16"/>
        <v>10</v>
      </c>
      <c r="G212" s="23">
        <v>10</v>
      </c>
      <c r="H212" s="24">
        <f t="shared" si="17"/>
        <v>100</v>
      </c>
      <c r="I212" s="2"/>
    </row>
    <row r="213" spans="1:9" x14ac:dyDescent="0.25">
      <c r="A213" s="5">
        <v>209</v>
      </c>
      <c r="B213" s="1" t="s">
        <v>138</v>
      </c>
      <c r="C213" s="21">
        <v>1</v>
      </c>
      <c r="D213" s="21">
        <v>50</v>
      </c>
      <c r="E213" s="21">
        <v>25</v>
      </c>
      <c r="F213" s="21">
        <f t="shared" si="16"/>
        <v>75</v>
      </c>
      <c r="G213" s="23">
        <v>10</v>
      </c>
      <c r="H213" s="24">
        <f t="shared" si="17"/>
        <v>750</v>
      </c>
      <c r="I213" s="2"/>
    </row>
    <row r="214" spans="1:9" x14ac:dyDescent="0.25">
      <c r="A214" s="5">
        <v>210</v>
      </c>
      <c r="B214" s="1" t="s">
        <v>139</v>
      </c>
      <c r="C214" s="21">
        <v>3</v>
      </c>
      <c r="D214" s="21">
        <v>50</v>
      </c>
      <c r="E214" s="21">
        <v>30</v>
      </c>
      <c r="F214" s="21">
        <f t="shared" si="16"/>
        <v>180</v>
      </c>
      <c r="G214" s="23">
        <v>10</v>
      </c>
      <c r="H214" s="24">
        <f t="shared" si="17"/>
        <v>1800</v>
      </c>
      <c r="I214" s="2"/>
    </row>
    <row r="215" spans="1:9" x14ac:dyDescent="0.25">
      <c r="A215" s="5">
        <v>211</v>
      </c>
      <c r="B215" s="1" t="s">
        <v>140</v>
      </c>
      <c r="C215" s="21"/>
      <c r="D215" s="21"/>
      <c r="E215" s="21">
        <v>4</v>
      </c>
      <c r="F215" s="21">
        <f t="shared" si="16"/>
        <v>4</v>
      </c>
      <c r="G215" s="23">
        <v>10</v>
      </c>
      <c r="H215" s="24">
        <f t="shared" si="17"/>
        <v>40</v>
      </c>
      <c r="I215" s="2"/>
    </row>
    <row r="216" spans="1:9" x14ac:dyDescent="0.25">
      <c r="A216" s="5">
        <v>212</v>
      </c>
      <c r="B216" s="1" t="s">
        <v>141</v>
      </c>
      <c r="C216" s="21"/>
      <c r="D216" s="21"/>
      <c r="E216" s="21">
        <v>14</v>
      </c>
      <c r="F216" s="21">
        <f t="shared" si="16"/>
        <v>14</v>
      </c>
      <c r="G216" s="23">
        <v>92</v>
      </c>
      <c r="H216" s="24">
        <f t="shared" si="17"/>
        <v>1288</v>
      </c>
      <c r="I216" s="2"/>
    </row>
    <row r="217" spans="1:9" x14ac:dyDescent="0.25">
      <c r="A217" s="5">
        <v>213</v>
      </c>
      <c r="B217" s="1" t="s">
        <v>303</v>
      </c>
      <c r="C217" s="21">
        <v>4</v>
      </c>
      <c r="D217" s="21">
        <v>100</v>
      </c>
      <c r="E217" s="21">
        <v>64</v>
      </c>
      <c r="F217" s="21">
        <f t="shared" si="16"/>
        <v>464</v>
      </c>
      <c r="G217" s="23">
        <v>55</v>
      </c>
      <c r="H217" s="24">
        <f t="shared" si="17"/>
        <v>25520</v>
      </c>
      <c r="I217" s="2"/>
    </row>
    <row r="218" spans="1:9" x14ac:dyDescent="0.25">
      <c r="A218" s="5">
        <v>214</v>
      </c>
      <c r="B218" s="1" t="s">
        <v>142</v>
      </c>
      <c r="C218" s="21"/>
      <c r="D218" s="21"/>
      <c r="E218" s="21">
        <v>12</v>
      </c>
      <c r="F218" s="21">
        <f t="shared" si="16"/>
        <v>12</v>
      </c>
      <c r="G218" s="23">
        <v>50</v>
      </c>
      <c r="H218" s="24">
        <f t="shared" si="17"/>
        <v>600</v>
      </c>
      <c r="I218" s="2"/>
    </row>
    <row r="219" spans="1:9" x14ac:dyDescent="0.25">
      <c r="A219" s="5">
        <v>215</v>
      </c>
      <c r="B219" s="1" t="s">
        <v>272</v>
      </c>
      <c r="C219" s="21">
        <v>10</v>
      </c>
      <c r="D219" s="21">
        <v>100</v>
      </c>
      <c r="E219" s="21"/>
      <c r="F219" s="21">
        <f t="shared" si="16"/>
        <v>1000</v>
      </c>
      <c r="G219" s="23">
        <v>10.1</v>
      </c>
      <c r="H219" s="24">
        <f t="shared" si="17"/>
        <v>10100</v>
      </c>
      <c r="I219" s="2"/>
    </row>
    <row r="220" spans="1:9" x14ac:dyDescent="0.25">
      <c r="A220" s="5">
        <v>216</v>
      </c>
      <c r="B220" s="1" t="s">
        <v>143</v>
      </c>
      <c r="C220" s="21"/>
      <c r="D220" s="21"/>
      <c r="E220" s="21">
        <v>2</v>
      </c>
      <c r="F220" s="21">
        <f t="shared" si="16"/>
        <v>2</v>
      </c>
      <c r="G220" s="23">
        <v>80</v>
      </c>
      <c r="H220" s="24">
        <f t="shared" si="17"/>
        <v>160</v>
      </c>
      <c r="I220" s="2"/>
    </row>
    <row r="221" spans="1:9" x14ac:dyDescent="0.25">
      <c r="A221" s="5">
        <v>217</v>
      </c>
      <c r="B221" s="1" t="s">
        <v>144</v>
      </c>
      <c r="C221" s="21"/>
      <c r="D221" s="21"/>
      <c r="E221" s="21">
        <v>42</v>
      </c>
      <c r="F221" s="21">
        <f t="shared" si="16"/>
        <v>42</v>
      </c>
      <c r="G221" s="23">
        <v>10</v>
      </c>
      <c r="H221" s="24">
        <f t="shared" si="17"/>
        <v>420</v>
      </c>
      <c r="I221" s="2"/>
    </row>
    <row r="222" spans="1:9" x14ac:dyDescent="0.25">
      <c r="A222" s="5">
        <v>218</v>
      </c>
      <c r="B222" s="15" t="s">
        <v>296</v>
      </c>
      <c r="C222" s="25">
        <v>2</v>
      </c>
      <c r="D222" s="25">
        <v>12</v>
      </c>
      <c r="E222" s="25">
        <v>6</v>
      </c>
      <c r="F222" s="21">
        <f t="shared" si="16"/>
        <v>30</v>
      </c>
      <c r="G222" s="26">
        <v>21</v>
      </c>
      <c r="H222" s="27">
        <f t="shared" si="17"/>
        <v>630</v>
      </c>
      <c r="I222" s="2"/>
    </row>
    <row r="223" spans="1:9" x14ac:dyDescent="0.25">
      <c r="A223" s="5">
        <v>219</v>
      </c>
      <c r="B223" s="1" t="s">
        <v>263</v>
      </c>
      <c r="C223" s="21"/>
      <c r="D223" s="21"/>
      <c r="E223" s="21">
        <v>9</v>
      </c>
      <c r="F223" s="21">
        <f t="shared" si="16"/>
        <v>9</v>
      </c>
      <c r="G223" s="23">
        <v>25</v>
      </c>
      <c r="H223" s="24">
        <f t="shared" si="17"/>
        <v>225</v>
      </c>
      <c r="I223" s="2"/>
    </row>
    <row r="224" spans="1:9" x14ac:dyDescent="0.25">
      <c r="A224" s="5">
        <v>220</v>
      </c>
      <c r="B224" s="1" t="s">
        <v>262</v>
      </c>
      <c r="C224" s="21">
        <v>1</v>
      </c>
      <c r="D224" s="21">
        <v>12</v>
      </c>
      <c r="E224" s="21">
        <v>1</v>
      </c>
      <c r="F224" s="21">
        <f t="shared" si="16"/>
        <v>13</v>
      </c>
      <c r="G224" s="23">
        <v>39</v>
      </c>
      <c r="H224" s="24">
        <f t="shared" si="17"/>
        <v>507</v>
      </c>
      <c r="I224" s="2"/>
    </row>
    <row r="225" spans="1:9" x14ac:dyDescent="0.25">
      <c r="A225" s="5">
        <v>221</v>
      </c>
      <c r="B225" s="1" t="s">
        <v>350</v>
      </c>
      <c r="C225" s="21"/>
      <c r="D225" s="21"/>
      <c r="E225" s="21">
        <v>47</v>
      </c>
      <c r="F225" s="21">
        <f t="shared" si="16"/>
        <v>47</v>
      </c>
      <c r="G225" s="23">
        <v>5</v>
      </c>
      <c r="H225" s="24">
        <f t="shared" si="17"/>
        <v>235</v>
      </c>
      <c r="I225" s="2"/>
    </row>
    <row r="226" spans="1:9" x14ac:dyDescent="0.25">
      <c r="A226" s="5">
        <v>222</v>
      </c>
      <c r="B226" s="1" t="s">
        <v>264</v>
      </c>
      <c r="C226" s="21"/>
      <c r="D226" s="21"/>
      <c r="E226" s="21">
        <v>13</v>
      </c>
      <c r="F226" s="21">
        <f t="shared" si="16"/>
        <v>13</v>
      </c>
      <c r="G226" s="23">
        <v>175</v>
      </c>
      <c r="H226" s="24">
        <f t="shared" si="17"/>
        <v>2275</v>
      </c>
      <c r="I226" s="2"/>
    </row>
    <row r="227" spans="1:9" x14ac:dyDescent="0.25">
      <c r="A227" s="5">
        <v>223</v>
      </c>
      <c r="B227" s="1" t="s">
        <v>145</v>
      </c>
      <c r="C227" s="21">
        <v>16</v>
      </c>
      <c r="D227" s="21">
        <v>10</v>
      </c>
      <c r="E227" s="21">
        <v>4</v>
      </c>
      <c r="F227" s="21">
        <f t="shared" si="16"/>
        <v>164</v>
      </c>
      <c r="G227" s="23">
        <v>225</v>
      </c>
      <c r="H227" s="24">
        <f t="shared" si="17"/>
        <v>36900</v>
      </c>
      <c r="I227" s="2"/>
    </row>
    <row r="228" spans="1:9" x14ac:dyDescent="0.25">
      <c r="A228" s="5">
        <v>224</v>
      </c>
      <c r="B228" s="1" t="s">
        <v>146</v>
      </c>
      <c r="C228" s="21">
        <v>49</v>
      </c>
      <c r="D228" s="21">
        <v>10</v>
      </c>
      <c r="E228" s="21"/>
      <c r="F228" s="21">
        <f t="shared" si="16"/>
        <v>490</v>
      </c>
      <c r="G228" s="23">
        <v>125</v>
      </c>
      <c r="H228" s="24">
        <f t="shared" si="17"/>
        <v>61250</v>
      </c>
      <c r="I228" s="2"/>
    </row>
    <row r="229" spans="1:9" customFormat="1" x14ac:dyDescent="0.25">
      <c r="A229" s="5">
        <v>225</v>
      </c>
      <c r="B229" s="1" t="s">
        <v>147</v>
      </c>
      <c r="C229" s="21"/>
      <c r="D229" s="21"/>
      <c r="E229" s="21">
        <v>16</v>
      </c>
      <c r="F229" s="21">
        <f t="shared" si="16"/>
        <v>16</v>
      </c>
      <c r="G229" s="23">
        <v>525</v>
      </c>
      <c r="H229" s="24">
        <f t="shared" si="17"/>
        <v>8400</v>
      </c>
      <c r="I229" s="14"/>
    </row>
    <row r="230" spans="1:9" x14ac:dyDescent="0.25">
      <c r="A230" s="5">
        <v>226</v>
      </c>
      <c r="B230" s="1" t="s">
        <v>148</v>
      </c>
      <c r="C230" s="21"/>
      <c r="D230" s="21"/>
      <c r="E230" s="21">
        <v>11</v>
      </c>
      <c r="F230" s="21">
        <f t="shared" si="16"/>
        <v>11</v>
      </c>
      <c r="G230" s="23">
        <v>200</v>
      </c>
      <c r="H230" s="24">
        <f t="shared" si="17"/>
        <v>2200</v>
      </c>
      <c r="I230" s="2"/>
    </row>
    <row r="231" spans="1:9" x14ac:dyDescent="0.25">
      <c r="A231" s="5">
        <v>227</v>
      </c>
      <c r="B231" s="1" t="s">
        <v>149</v>
      </c>
      <c r="C231" s="21">
        <v>6</v>
      </c>
      <c r="D231" s="21">
        <v>6</v>
      </c>
      <c r="E231" s="21"/>
      <c r="F231" s="21">
        <f t="shared" si="16"/>
        <v>36</v>
      </c>
      <c r="G231" s="23">
        <v>85</v>
      </c>
      <c r="H231" s="24">
        <f t="shared" si="17"/>
        <v>3060</v>
      </c>
      <c r="I231" s="2"/>
    </row>
    <row r="232" spans="1:9" x14ac:dyDescent="0.25">
      <c r="A232" s="5">
        <v>228</v>
      </c>
      <c r="B232" s="1" t="s">
        <v>297</v>
      </c>
      <c r="C232" s="21">
        <v>6</v>
      </c>
      <c r="D232" s="21">
        <v>10</v>
      </c>
      <c r="E232" s="21">
        <v>2</v>
      </c>
      <c r="F232" s="21">
        <f t="shared" si="16"/>
        <v>62</v>
      </c>
      <c r="G232" s="23">
        <v>21</v>
      </c>
      <c r="H232" s="24">
        <f t="shared" si="17"/>
        <v>1302</v>
      </c>
      <c r="I232" s="2"/>
    </row>
    <row r="233" spans="1:9" x14ac:dyDescent="0.25">
      <c r="A233" s="5">
        <v>229</v>
      </c>
      <c r="B233" s="1" t="s">
        <v>150</v>
      </c>
      <c r="C233" s="21"/>
      <c r="D233" s="21"/>
      <c r="E233" s="21">
        <v>47</v>
      </c>
      <c r="F233" s="21">
        <f t="shared" ref="F233:F264" si="18">+C233*D233+E233</f>
        <v>47</v>
      </c>
      <c r="G233" s="23">
        <v>10</v>
      </c>
      <c r="H233" s="24">
        <f t="shared" ref="H233:H264" si="19">+F233*G233</f>
        <v>470</v>
      </c>
      <c r="I233" s="2"/>
    </row>
    <row r="234" spans="1:9" x14ac:dyDescent="0.25">
      <c r="A234" s="5">
        <v>230</v>
      </c>
      <c r="B234" s="1" t="s">
        <v>151</v>
      </c>
      <c r="C234" s="21"/>
      <c r="D234" s="21"/>
      <c r="E234" s="21">
        <v>4</v>
      </c>
      <c r="F234" s="21">
        <f t="shared" si="18"/>
        <v>4</v>
      </c>
      <c r="G234" s="23">
        <v>300</v>
      </c>
      <c r="H234" s="24">
        <f t="shared" si="19"/>
        <v>1200</v>
      </c>
      <c r="I234" s="2"/>
    </row>
    <row r="235" spans="1:9" x14ac:dyDescent="0.25">
      <c r="A235" s="5">
        <v>231</v>
      </c>
      <c r="B235" s="1" t="s">
        <v>152</v>
      </c>
      <c r="C235" s="21"/>
      <c r="D235" s="21"/>
      <c r="E235" s="21">
        <v>2</v>
      </c>
      <c r="F235" s="21">
        <f t="shared" si="18"/>
        <v>2</v>
      </c>
      <c r="G235" s="23">
        <v>45</v>
      </c>
      <c r="H235" s="24">
        <f t="shared" si="19"/>
        <v>90</v>
      </c>
      <c r="I235" s="2"/>
    </row>
    <row r="236" spans="1:9" x14ac:dyDescent="0.25">
      <c r="A236" s="5">
        <v>232</v>
      </c>
      <c r="B236" s="1" t="s">
        <v>153</v>
      </c>
      <c r="C236" s="21"/>
      <c r="D236" s="21"/>
      <c r="E236" s="21">
        <v>8</v>
      </c>
      <c r="F236" s="21">
        <f t="shared" si="18"/>
        <v>8</v>
      </c>
      <c r="G236" s="23">
        <v>50</v>
      </c>
      <c r="H236" s="24">
        <f t="shared" si="19"/>
        <v>400</v>
      </c>
      <c r="I236" s="2"/>
    </row>
    <row r="237" spans="1:9" x14ac:dyDescent="0.25">
      <c r="A237" s="5">
        <v>233</v>
      </c>
      <c r="B237" s="4" t="s">
        <v>154</v>
      </c>
      <c r="C237" s="21"/>
      <c r="D237" s="21"/>
      <c r="E237" s="22">
        <v>79</v>
      </c>
      <c r="F237" s="21">
        <f t="shared" si="18"/>
        <v>79</v>
      </c>
      <c r="G237" s="23">
        <v>40</v>
      </c>
      <c r="H237" s="24">
        <f t="shared" si="19"/>
        <v>3160</v>
      </c>
      <c r="I237" s="2"/>
    </row>
    <row r="238" spans="1:9" x14ac:dyDescent="0.25">
      <c r="A238" s="5">
        <v>234</v>
      </c>
      <c r="B238" s="1" t="s">
        <v>155</v>
      </c>
      <c r="C238" s="21">
        <v>4</v>
      </c>
      <c r="D238" s="21">
        <v>48</v>
      </c>
      <c r="E238" s="21">
        <v>15</v>
      </c>
      <c r="F238" s="21">
        <f t="shared" si="18"/>
        <v>207</v>
      </c>
      <c r="G238" s="23">
        <v>30.1</v>
      </c>
      <c r="H238" s="24">
        <f t="shared" si="19"/>
        <v>6230.7000000000007</v>
      </c>
      <c r="I238" s="2"/>
    </row>
    <row r="239" spans="1:9" x14ac:dyDescent="0.25">
      <c r="A239" s="5">
        <v>235</v>
      </c>
      <c r="B239" s="1" t="s">
        <v>238</v>
      </c>
      <c r="C239" s="21">
        <v>1</v>
      </c>
      <c r="D239" s="21">
        <v>100</v>
      </c>
      <c r="E239" s="21"/>
      <c r="F239" s="21">
        <f t="shared" si="18"/>
        <v>100</v>
      </c>
      <c r="G239" s="23">
        <v>25.95</v>
      </c>
      <c r="H239" s="24">
        <f t="shared" si="19"/>
        <v>2595</v>
      </c>
      <c r="I239" s="2"/>
    </row>
    <row r="240" spans="1:9" x14ac:dyDescent="0.25">
      <c r="A240" s="5">
        <v>236</v>
      </c>
      <c r="B240" s="1" t="s">
        <v>353</v>
      </c>
      <c r="C240" s="67">
        <v>12</v>
      </c>
      <c r="D240" s="67">
        <v>10</v>
      </c>
      <c r="E240" s="67"/>
      <c r="F240" s="67">
        <f t="shared" si="18"/>
        <v>120</v>
      </c>
      <c r="G240" s="68">
        <v>240</v>
      </c>
      <c r="H240" s="69">
        <f t="shared" si="19"/>
        <v>28800</v>
      </c>
      <c r="I240" s="2"/>
    </row>
    <row r="241" spans="1:9" x14ac:dyDescent="0.25">
      <c r="A241" s="5">
        <v>237</v>
      </c>
      <c r="B241" s="4" t="s">
        <v>322</v>
      </c>
      <c r="C241" s="21"/>
      <c r="D241" s="21"/>
      <c r="E241" s="21">
        <v>4</v>
      </c>
      <c r="F241" s="21">
        <f t="shared" si="18"/>
        <v>4</v>
      </c>
      <c r="G241" s="23">
        <v>100</v>
      </c>
      <c r="H241" s="24">
        <f t="shared" si="19"/>
        <v>400</v>
      </c>
      <c r="I241" s="2"/>
    </row>
    <row r="242" spans="1:9" x14ac:dyDescent="0.25">
      <c r="A242" s="5">
        <v>238</v>
      </c>
      <c r="B242" s="1" t="s">
        <v>323</v>
      </c>
      <c r="C242" s="21"/>
      <c r="D242" s="21"/>
      <c r="E242" s="21">
        <v>3</v>
      </c>
      <c r="F242" s="21">
        <f t="shared" si="18"/>
        <v>3</v>
      </c>
      <c r="G242" s="23">
        <v>100</v>
      </c>
      <c r="H242" s="24">
        <f t="shared" si="19"/>
        <v>300</v>
      </c>
      <c r="I242" s="2"/>
    </row>
    <row r="243" spans="1:9" x14ac:dyDescent="0.25">
      <c r="A243" s="5">
        <v>239</v>
      </c>
      <c r="B243" s="1" t="s">
        <v>156</v>
      </c>
      <c r="C243" s="21"/>
      <c r="D243" s="21"/>
      <c r="E243" s="21">
        <v>30</v>
      </c>
      <c r="F243" s="21">
        <f t="shared" si="18"/>
        <v>30</v>
      </c>
      <c r="G243" s="23">
        <v>475</v>
      </c>
      <c r="H243" s="24">
        <f t="shared" si="19"/>
        <v>14250</v>
      </c>
      <c r="I243" s="2"/>
    </row>
    <row r="244" spans="1:9" x14ac:dyDescent="0.25">
      <c r="A244" s="5">
        <v>240</v>
      </c>
      <c r="B244" s="1" t="s">
        <v>248</v>
      </c>
      <c r="C244" s="21"/>
      <c r="D244" s="21"/>
      <c r="E244" s="21">
        <v>43</v>
      </c>
      <c r="F244" s="21">
        <f t="shared" si="18"/>
        <v>43</v>
      </c>
      <c r="G244" s="23">
        <v>10</v>
      </c>
      <c r="H244" s="24">
        <f t="shared" si="19"/>
        <v>430</v>
      </c>
      <c r="I244" s="2"/>
    </row>
    <row r="245" spans="1:9" x14ac:dyDescent="0.25">
      <c r="A245" s="5">
        <v>241</v>
      </c>
      <c r="B245" s="1" t="s">
        <v>157</v>
      </c>
      <c r="C245" s="21"/>
      <c r="D245" s="21"/>
      <c r="E245" s="21">
        <v>618</v>
      </c>
      <c r="F245" s="21">
        <f t="shared" si="18"/>
        <v>618</v>
      </c>
      <c r="G245" s="23">
        <v>1</v>
      </c>
      <c r="H245" s="24">
        <f t="shared" si="19"/>
        <v>618</v>
      </c>
      <c r="I245" s="2"/>
    </row>
    <row r="246" spans="1:9" x14ac:dyDescent="0.25">
      <c r="A246" s="5">
        <v>242</v>
      </c>
      <c r="B246" s="1" t="s">
        <v>254</v>
      </c>
      <c r="C246" s="21"/>
      <c r="D246" s="21"/>
      <c r="E246" s="21">
        <v>441</v>
      </c>
      <c r="F246" s="21">
        <f t="shared" si="18"/>
        <v>441</v>
      </c>
      <c r="G246" s="23">
        <v>2.95</v>
      </c>
      <c r="H246" s="24">
        <f t="shared" si="19"/>
        <v>1300.95</v>
      </c>
      <c r="I246" s="2"/>
    </row>
    <row r="247" spans="1:9" x14ac:dyDescent="0.25">
      <c r="A247" s="5">
        <v>243</v>
      </c>
      <c r="B247" s="1" t="s">
        <v>158</v>
      </c>
      <c r="C247" s="21"/>
      <c r="D247" s="21"/>
      <c r="E247" s="21">
        <v>49</v>
      </c>
      <c r="F247" s="21">
        <f t="shared" si="18"/>
        <v>49</v>
      </c>
      <c r="G247" s="23">
        <v>4.05</v>
      </c>
      <c r="H247" s="24">
        <f t="shared" si="19"/>
        <v>198.45</v>
      </c>
      <c r="I247" s="2"/>
    </row>
    <row r="248" spans="1:9" x14ac:dyDescent="0.25">
      <c r="A248" s="5">
        <v>244</v>
      </c>
      <c r="B248" s="1" t="s">
        <v>159</v>
      </c>
      <c r="C248" s="21"/>
      <c r="D248" s="21"/>
      <c r="E248" s="21">
        <v>103</v>
      </c>
      <c r="F248" s="21">
        <f t="shared" si="18"/>
        <v>103</v>
      </c>
      <c r="G248" s="23">
        <v>5</v>
      </c>
      <c r="H248" s="24">
        <f t="shared" si="19"/>
        <v>515</v>
      </c>
      <c r="I248" s="2"/>
    </row>
    <row r="249" spans="1:9" x14ac:dyDescent="0.25">
      <c r="A249" s="5">
        <v>245</v>
      </c>
      <c r="B249" s="1" t="s">
        <v>160</v>
      </c>
      <c r="C249" s="21"/>
      <c r="D249" s="21"/>
      <c r="E249" s="21">
        <v>224</v>
      </c>
      <c r="F249" s="21">
        <f t="shared" si="18"/>
        <v>224</v>
      </c>
      <c r="G249" s="23">
        <v>7.05</v>
      </c>
      <c r="H249" s="24">
        <f t="shared" si="19"/>
        <v>1579.2</v>
      </c>
      <c r="I249" s="2"/>
    </row>
    <row r="250" spans="1:9" x14ac:dyDescent="0.25">
      <c r="A250" s="5">
        <v>246</v>
      </c>
      <c r="B250" s="1" t="s">
        <v>161</v>
      </c>
      <c r="C250" s="21">
        <v>4</v>
      </c>
      <c r="D250" s="21">
        <v>500</v>
      </c>
      <c r="E250" s="21"/>
      <c r="F250" s="21">
        <f t="shared" si="18"/>
        <v>2000</v>
      </c>
      <c r="G250" s="23">
        <v>0.33</v>
      </c>
      <c r="H250" s="24">
        <f t="shared" si="19"/>
        <v>660</v>
      </c>
      <c r="I250" s="2"/>
    </row>
    <row r="251" spans="1:9" x14ac:dyDescent="0.25">
      <c r="A251" s="5">
        <v>247</v>
      </c>
      <c r="B251" s="1" t="s">
        <v>279</v>
      </c>
      <c r="C251" s="21"/>
      <c r="D251" s="21"/>
      <c r="E251" s="22">
        <v>2</v>
      </c>
      <c r="F251" s="21">
        <f t="shared" si="18"/>
        <v>2</v>
      </c>
      <c r="G251" s="23">
        <v>92.15</v>
      </c>
      <c r="H251" s="24">
        <f t="shared" si="19"/>
        <v>184.3</v>
      </c>
      <c r="I251" s="2"/>
    </row>
    <row r="252" spans="1:9" x14ac:dyDescent="0.25">
      <c r="A252" s="5">
        <v>248</v>
      </c>
      <c r="B252" s="1" t="s">
        <v>324</v>
      </c>
      <c r="C252" s="21"/>
      <c r="D252" s="21"/>
      <c r="E252" s="21">
        <v>2</v>
      </c>
      <c r="F252" s="21">
        <f t="shared" si="18"/>
        <v>2</v>
      </c>
      <c r="G252" s="23">
        <v>132</v>
      </c>
      <c r="H252" s="24">
        <f t="shared" si="19"/>
        <v>264</v>
      </c>
      <c r="I252" s="2"/>
    </row>
    <row r="253" spans="1:9" customFormat="1" x14ac:dyDescent="0.25">
      <c r="A253" s="5">
        <v>249</v>
      </c>
      <c r="B253" s="1" t="s">
        <v>162</v>
      </c>
      <c r="C253" s="21"/>
      <c r="D253" s="21"/>
      <c r="E253" s="21">
        <v>1</v>
      </c>
      <c r="F253" s="21">
        <f t="shared" si="18"/>
        <v>1</v>
      </c>
      <c r="G253" s="23">
        <v>97</v>
      </c>
      <c r="H253" s="24">
        <f t="shared" si="19"/>
        <v>97</v>
      </c>
    </row>
    <row r="254" spans="1:9" x14ac:dyDescent="0.25">
      <c r="A254" s="5">
        <v>250</v>
      </c>
      <c r="B254" s="1" t="s">
        <v>256</v>
      </c>
      <c r="C254" s="21"/>
      <c r="D254" s="21"/>
      <c r="E254" s="21">
        <v>2</v>
      </c>
      <c r="F254" s="21">
        <f t="shared" si="18"/>
        <v>2</v>
      </c>
      <c r="G254" s="23">
        <v>83</v>
      </c>
      <c r="H254" s="24">
        <f t="shared" si="19"/>
        <v>166</v>
      </c>
      <c r="I254" s="2"/>
    </row>
    <row r="255" spans="1:9" s="20" customFormat="1" x14ac:dyDescent="0.25">
      <c r="A255" s="5">
        <v>251</v>
      </c>
      <c r="B255" s="1" t="s">
        <v>278</v>
      </c>
      <c r="C255" s="21"/>
      <c r="D255" s="21"/>
      <c r="E255" s="22">
        <v>4</v>
      </c>
      <c r="F255" s="21">
        <f t="shared" si="18"/>
        <v>4</v>
      </c>
      <c r="G255" s="23">
        <v>132</v>
      </c>
      <c r="H255" s="24">
        <f t="shared" si="19"/>
        <v>528</v>
      </c>
      <c r="I255" s="16"/>
    </row>
    <row r="256" spans="1:9" x14ac:dyDescent="0.25">
      <c r="A256" s="5">
        <v>252</v>
      </c>
      <c r="B256" s="1" t="s">
        <v>299</v>
      </c>
      <c r="C256" s="21"/>
      <c r="D256" s="21"/>
      <c r="E256" s="21">
        <v>12</v>
      </c>
      <c r="F256" s="21">
        <f t="shared" si="18"/>
        <v>12</v>
      </c>
      <c r="G256" s="23">
        <v>105</v>
      </c>
      <c r="H256" s="24">
        <f t="shared" si="19"/>
        <v>1260</v>
      </c>
      <c r="I256" s="2"/>
    </row>
    <row r="257" spans="1:9" x14ac:dyDescent="0.25">
      <c r="A257" s="5">
        <v>253</v>
      </c>
      <c r="B257" s="4" t="s">
        <v>163</v>
      </c>
      <c r="C257" s="21"/>
      <c r="D257" s="21"/>
      <c r="E257" s="22">
        <v>1</v>
      </c>
      <c r="F257" s="21">
        <f t="shared" si="18"/>
        <v>1</v>
      </c>
      <c r="G257" s="23">
        <v>144</v>
      </c>
      <c r="H257" s="24">
        <f t="shared" si="19"/>
        <v>144</v>
      </c>
      <c r="I257" s="2"/>
    </row>
    <row r="258" spans="1:9" x14ac:dyDescent="0.25">
      <c r="A258" s="5">
        <v>254</v>
      </c>
      <c r="B258" s="1" t="s">
        <v>315</v>
      </c>
      <c r="C258" s="21">
        <v>7</v>
      </c>
      <c r="D258" s="21">
        <v>100</v>
      </c>
      <c r="E258" s="21"/>
      <c r="F258" s="21">
        <f t="shared" si="18"/>
        <v>700</v>
      </c>
      <c r="G258" s="23">
        <v>0.5</v>
      </c>
      <c r="H258" s="24">
        <f t="shared" si="19"/>
        <v>350</v>
      </c>
      <c r="I258" s="2"/>
    </row>
    <row r="259" spans="1:9" x14ac:dyDescent="0.25">
      <c r="A259" s="5">
        <v>255</v>
      </c>
      <c r="B259" s="1" t="s">
        <v>164</v>
      </c>
      <c r="C259" s="21"/>
      <c r="D259" s="21"/>
      <c r="E259" s="21">
        <v>141</v>
      </c>
      <c r="F259" s="21">
        <f t="shared" si="18"/>
        <v>141</v>
      </c>
      <c r="G259" s="23">
        <v>130</v>
      </c>
      <c r="H259" s="24">
        <f t="shared" si="19"/>
        <v>18330</v>
      </c>
    </row>
    <row r="260" spans="1:9" x14ac:dyDescent="0.25">
      <c r="A260" s="5">
        <v>256</v>
      </c>
      <c r="B260" s="1" t="s">
        <v>165</v>
      </c>
      <c r="C260" s="21"/>
      <c r="D260" s="21"/>
      <c r="E260" s="21">
        <v>84</v>
      </c>
      <c r="F260" s="21">
        <f t="shared" si="18"/>
        <v>84</v>
      </c>
      <c r="G260" s="23">
        <v>225</v>
      </c>
      <c r="H260" s="24">
        <f t="shared" si="19"/>
        <v>18900</v>
      </c>
      <c r="I260" s="2"/>
    </row>
    <row r="261" spans="1:9" x14ac:dyDescent="0.25">
      <c r="A261" s="5">
        <v>257</v>
      </c>
      <c r="B261" s="1" t="s">
        <v>166</v>
      </c>
      <c r="C261" s="21"/>
      <c r="D261" s="21"/>
      <c r="E261" s="21">
        <v>52</v>
      </c>
      <c r="F261" s="21">
        <f t="shared" si="18"/>
        <v>52</v>
      </c>
      <c r="G261" s="23">
        <v>250</v>
      </c>
      <c r="H261" s="24">
        <f t="shared" si="19"/>
        <v>13000</v>
      </c>
      <c r="I261" s="2"/>
    </row>
    <row r="262" spans="1:9" x14ac:dyDescent="0.25">
      <c r="A262" s="5">
        <v>258</v>
      </c>
      <c r="B262" s="1" t="s">
        <v>167</v>
      </c>
      <c r="C262" s="21"/>
      <c r="D262" s="21"/>
      <c r="E262" s="21">
        <v>16</v>
      </c>
      <c r="F262" s="21">
        <f t="shared" si="18"/>
        <v>16</v>
      </c>
      <c r="G262" s="23">
        <v>175</v>
      </c>
      <c r="H262" s="24">
        <f t="shared" si="19"/>
        <v>2800</v>
      </c>
      <c r="I262" s="2"/>
    </row>
    <row r="263" spans="1:9" x14ac:dyDescent="0.25">
      <c r="A263" s="5">
        <v>259</v>
      </c>
      <c r="B263" s="1" t="s">
        <v>168</v>
      </c>
      <c r="C263" s="21"/>
      <c r="D263" s="21"/>
      <c r="E263" s="21">
        <v>96</v>
      </c>
      <c r="F263" s="21">
        <f t="shared" si="18"/>
        <v>96</v>
      </c>
      <c r="G263" s="23">
        <v>25</v>
      </c>
      <c r="H263" s="24">
        <f t="shared" si="19"/>
        <v>2400</v>
      </c>
      <c r="I263" s="2"/>
    </row>
    <row r="264" spans="1:9" x14ac:dyDescent="0.25">
      <c r="A264" s="5">
        <v>260</v>
      </c>
      <c r="B264" s="1" t="s">
        <v>169</v>
      </c>
      <c r="C264" s="21"/>
      <c r="D264" s="21"/>
      <c r="E264" s="21">
        <v>24</v>
      </c>
      <c r="F264" s="21">
        <f t="shared" si="18"/>
        <v>24</v>
      </c>
      <c r="G264" s="23">
        <v>65</v>
      </c>
      <c r="H264" s="24">
        <f t="shared" si="19"/>
        <v>1560</v>
      </c>
      <c r="I264" s="2"/>
    </row>
    <row r="265" spans="1:9" x14ac:dyDescent="0.25">
      <c r="A265" s="5">
        <v>261</v>
      </c>
      <c r="B265" s="1" t="s">
        <v>170</v>
      </c>
      <c r="C265" s="21"/>
      <c r="D265" s="21"/>
      <c r="E265" s="21">
        <v>3</v>
      </c>
      <c r="F265" s="21">
        <f t="shared" ref="F265:F296" si="20">+C265*D265+E265</f>
        <v>3</v>
      </c>
      <c r="G265" s="23">
        <v>120</v>
      </c>
      <c r="H265" s="24">
        <f t="shared" ref="H265:H296" si="21">+F265*G265</f>
        <v>360</v>
      </c>
      <c r="I265" s="2"/>
    </row>
    <row r="266" spans="1:9" x14ac:dyDescent="0.25">
      <c r="A266" s="5">
        <v>262</v>
      </c>
      <c r="B266" s="1" t="s">
        <v>171</v>
      </c>
      <c r="C266" s="21"/>
      <c r="D266" s="21"/>
      <c r="E266" s="21">
        <v>115</v>
      </c>
      <c r="F266" s="21">
        <f t="shared" si="20"/>
        <v>115</v>
      </c>
      <c r="G266" s="23">
        <v>160</v>
      </c>
      <c r="H266" s="24">
        <f t="shared" si="21"/>
        <v>18400</v>
      </c>
      <c r="I266" s="2"/>
    </row>
    <row r="267" spans="1:9" x14ac:dyDescent="0.25">
      <c r="A267" s="5">
        <v>263</v>
      </c>
      <c r="B267" s="1" t="s">
        <v>244</v>
      </c>
      <c r="C267" s="21"/>
      <c r="D267" s="21"/>
      <c r="E267" s="21">
        <v>64</v>
      </c>
      <c r="F267" s="21">
        <f t="shared" si="20"/>
        <v>64</v>
      </c>
      <c r="G267" s="23">
        <v>200.65</v>
      </c>
      <c r="H267" s="24">
        <f t="shared" si="21"/>
        <v>12841.6</v>
      </c>
      <c r="I267" s="2"/>
    </row>
    <row r="268" spans="1:9" x14ac:dyDescent="0.25">
      <c r="A268" s="5">
        <v>264</v>
      </c>
      <c r="B268" s="1" t="s">
        <v>172</v>
      </c>
      <c r="C268" s="21"/>
      <c r="D268" s="21"/>
      <c r="E268" s="21">
        <v>70</v>
      </c>
      <c r="F268" s="21">
        <f t="shared" si="20"/>
        <v>70</v>
      </c>
      <c r="G268" s="23">
        <v>100</v>
      </c>
      <c r="H268" s="24">
        <f t="shared" si="21"/>
        <v>7000</v>
      </c>
      <c r="I268" s="2"/>
    </row>
    <row r="269" spans="1:9" x14ac:dyDescent="0.25">
      <c r="A269" s="5">
        <v>265</v>
      </c>
      <c r="B269" s="1" t="s">
        <v>173</v>
      </c>
      <c r="C269" s="21"/>
      <c r="D269" s="21"/>
      <c r="E269" s="21">
        <v>15</v>
      </c>
      <c r="F269" s="21">
        <f t="shared" si="20"/>
        <v>15</v>
      </c>
      <c r="G269" s="23">
        <v>350</v>
      </c>
      <c r="H269" s="24">
        <f t="shared" si="21"/>
        <v>5250</v>
      </c>
      <c r="I269" s="2"/>
    </row>
    <row r="270" spans="1:9" s="20" customFormat="1" x14ac:dyDescent="0.25">
      <c r="A270" s="5">
        <v>266</v>
      </c>
      <c r="B270" s="1" t="s">
        <v>174</v>
      </c>
      <c r="C270" s="21"/>
      <c r="D270" s="21"/>
      <c r="E270" s="21">
        <v>100</v>
      </c>
      <c r="F270" s="21">
        <f t="shared" si="20"/>
        <v>100</v>
      </c>
      <c r="G270" s="23">
        <v>125</v>
      </c>
      <c r="H270" s="24">
        <f t="shared" si="21"/>
        <v>12500</v>
      </c>
      <c r="I270" s="16"/>
    </row>
    <row r="271" spans="1:9" x14ac:dyDescent="0.25">
      <c r="A271" s="5">
        <v>267</v>
      </c>
      <c r="B271" s="1" t="s">
        <v>175</v>
      </c>
      <c r="C271" s="21"/>
      <c r="D271" s="21"/>
      <c r="E271" s="21">
        <v>6</v>
      </c>
      <c r="F271" s="21">
        <f t="shared" si="20"/>
        <v>6</v>
      </c>
      <c r="G271" s="23">
        <v>72</v>
      </c>
      <c r="H271" s="24">
        <f t="shared" si="21"/>
        <v>432</v>
      </c>
      <c r="I271" s="2"/>
    </row>
    <row r="272" spans="1:9" x14ac:dyDescent="0.25">
      <c r="A272" s="5">
        <v>268</v>
      </c>
      <c r="B272" s="15" t="s">
        <v>316</v>
      </c>
      <c r="C272" s="25"/>
      <c r="D272" s="25"/>
      <c r="E272" s="25">
        <v>3</v>
      </c>
      <c r="F272" s="25">
        <f t="shared" si="20"/>
        <v>3</v>
      </c>
      <c r="G272" s="26">
        <v>130</v>
      </c>
      <c r="H272" s="27">
        <f t="shared" si="21"/>
        <v>390</v>
      </c>
      <c r="I272" s="2"/>
    </row>
    <row r="273" spans="1:9" x14ac:dyDescent="0.25">
      <c r="A273" s="5">
        <v>269</v>
      </c>
      <c r="B273" s="1" t="s">
        <v>176</v>
      </c>
      <c r="C273" s="21"/>
      <c r="D273" s="21"/>
      <c r="E273" s="21">
        <v>21</v>
      </c>
      <c r="F273" s="21">
        <f t="shared" si="20"/>
        <v>21</v>
      </c>
      <c r="G273" s="23">
        <v>310</v>
      </c>
      <c r="H273" s="24">
        <f t="shared" si="21"/>
        <v>6510</v>
      </c>
      <c r="I273" s="2"/>
    </row>
    <row r="274" spans="1:9" x14ac:dyDescent="0.25">
      <c r="A274" s="5">
        <v>270</v>
      </c>
      <c r="B274" s="1" t="s">
        <v>177</v>
      </c>
      <c r="C274" s="21"/>
      <c r="D274" s="21"/>
      <c r="E274" s="21">
        <v>6</v>
      </c>
      <c r="F274" s="21">
        <f t="shared" si="20"/>
        <v>6</v>
      </c>
      <c r="G274" s="23">
        <v>10.43</v>
      </c>
      <c r="H274" s="24">
        <f t="shared" si="21"/>
        <v>62.58</v>
      </c>
      <c r="I274" s="2"/>
    </row>
    <row r="275" spans="1:9" x14ac:dyDescent="0.25">
      <c r="A275" s="5">
        <v>271</v>
      </c>
      <c r="B275" s="1" t="s">
        <v>178</v>
      </c>
      <c r="C275" s="21"/>
      <c r="D275" s="21"/>
      <c r="E275" s="21">
        <v>39</v>
      </c>
      <c r="F275" s="21">
        <f t="shared" si="20"/>
        <v>39</v>
      </c>
      <c r="G275" s="23">
        <v>71.61</v>
      </c>
      <c r="H275" s="24">
        <f t="shared" si="21"/>
        <v>2792.79</v>
      </c>
      <c r="I275" s="2"/>
    </row>
    <row r="276" spans="1:9" x14ac:dyDescent="0.25">
      <c r="A276" s="5">
        <v>272</v>
      </c>
      <c r="B276" s="1" t="s">
        <v>266</v>
      </c>
      <c r="C276" s="21"/>
      <c r="D276" s="21"/>
      <c r="E276" s="21">
        <v>12</v>
      </c>
      <c r="F276" s="21">
        <f t="shared" si="20"/>
        <v>12</v>
      </c>
      <c r="G276" s="23">
        <v>228</v>
      </c>
      <c r="H276" s="24">
        <f t="shared" si="21"/>
        <v>2736</v>
      </c>
      <c r="I276" s="2"/>
    </row>
    <row r="277" spans="1:9" x14ac:dyDescent="0.25">
      <c r="A277" s="5">
        <v>273</v>
      </c>
      <c r="B277" s="4" t="s">
        <v>179</v>
      </c>
      <c r="C277" s="21"/>
      <c r="D277" s="21"/>
      <c r="E277" s="22">
        <v>2</v>
      </c>
      <c r="F277" s="21">
        <f t="shared" si="20"/>
        <v>2</v>
      </c>
      <c r="G277" s="23">
        <v>25</v>
      </c>
      <c r="H277" s="24">
        <f t="shared" si="21"/>
        <v>50</v>
      </c>
      <c r="I277" s="2"/>
    </row>
    <row r="278" spans="1:9" customFormat="1" x14ac:dyDescent="0.25">
      <c r="A278" s="5">
        <v>274</v>
      </c>
      <c r="B278" s="4" t="s">
        <v>180</v>
      </c>
      <c r="C278" s="21"/>
      <c r="D278" s="21"/>
      <c r="E278" s="22">
        <v>2</v>
      </c>
      <c r="F278" s="21">
        <f t="shared" si="20"/>
        <v>2</v>
      </c>
      <c r="G278" s="23">
        <v>25</v>
      </c>
      <c r="H278" s="24">
        <f t="shared" si="21"/>
        <v>50</v>
      </c>
      <c r="I278" s="14"/>
    </row>
    <row r="279" spans="1:9" customFormat="1" x14ac:dyDescent="0.25">
      <c r="A279" s="5">
        <v>275</v>
      </c>
      <c r="B279" s="4" t="s">
        <v>280</v>
      </c>
      <c r="C279" s="21"/>
      <c r="D279" s="21"/>
      <c r="E279" s="22">
        <v>4</v>
      </c>
      <c r="F279" s="21">
        <f t="shared" si="20"/>
        <v>4</v>
      </c>
      <c r="G279" s="23">
        <v>25</v>
      </c>
      <c r="H279" s="24">
        <f t="shared" si="21"/>
        <v>100</v>
      </c>
      <c r="I279" s="14"/>
    </row>
    <row r="280" spans="1:9" x14ac:dyDescent="0.25">
      <c r="A280" s="5">
        <v>276</v>
      </c>
      <c r="B280" s="4" t="s">
        <v>301</v>
      </c>
      <c r="C280" s="21"/>
      <c r="D280" s="21"/>
      <c r="E280" s="22">
        <v>2</v>
      </c>
      <c r="F280" s="21">
        <f t="shared" si="20"/>
        <v>2</v>
      </c>
      <c r="G280" s="23">
        <v>19.2</v>
      </c>
      <c r="H280" s="24">
        <f t="shared" si="21"/>
        <v>38.4</v>
      </c>
      <c r="I280" s="2"/>
    </row>
    <row r="281" spans="1:9" x14ac:dyDescent="0.25">
      <c r="A281" s="5">
        <v>277</v>
      </c>
      <c r="B281" s="4" t="s">
        <v>302</v>
      </c>
      <c r="C281" s="21"/>
      <c r="D281" s="21"/>
      <c r="E281" s="22">
        <v>2</v>
      </c>
      <c r="F281" s="21">
        <f t="shared" si="20"/>
        <v>2</v>
      </c>
      <c r="G281" s="23">
        <v>25</v>
      </c>
      <c r="H281" s="24">
        <f t="shared" si="21"/>
        <v>50</v>
      </c>
      <c r="I281" s="2"/>
    </row>
    <row r="282" spans="1:9" x14ac:dyDescent="0.25">
      <c r="A282" s="5">
        <v>278</v>
      </c>
      <c r="B282" s="4" t="s">
        <v>257</v>
      </c>
      <c r="C282" s="21"/>
      <c r="D282" s="21"/>
      <c r="E282" s="21">
        <v>1</v>
      </c>
      <c r="F282" s="22">
        <f t="shared" si="20"/>
        <v>1</v>
      </c>
      <c r="G282" s="23">
        <v>1.46</v>
      </c>
      <c r="H282" s="24">
        <f t="shared" si="21"/>
        <v>1.46</v>
      </c>
      <c r="I282" s="2"/>
    </row>
    <row r="283" spans="1:9" x14ac:dyDescent="0.25">
      <c r="A283" s="5">
        <v>279</v>
      </c>
      <c r="B283" s="1" t="s">
        <v>181</v>
      </c>
      <c r="C283" s="21"/>
      <c r="D283" s="21"/>
      <c r="E283" s="21">
        <v>1</v>
      </c>
      <c r="F283" s="21">
        <f t="shared" si="20"/>
        <v>1</v>
      </c>
      <c r="G283" s="23">
        <v>1505</v>
      </c>
      <c r="H283" s="24">
        <f t="shared" si="21"/>
        <v>1505</v>
      </c>
      <c r="I283" s="2"/>
    </row>
    <row r="284" spans="1:9" x14ac:dyDescent="0.25">
      <c r="A284" s="5">
        <v>280</v>
      </c>
      <c r="B284" s="1" t="s">
        <v>182</v>
      </c>
      <c r="C284" s="21"/>
      <c r="D284" s="21"/>
      <c r="E284" s="21">
        <v>10</v>
      </c>
      <c r="F284" s="21">
        <f t="shared" si="20"/>
        <v>10</v>
      </c>
      <c r="G284" s="23">
        <v>197.95</v>
      </c>
      <c r="H284" s="24">
        <f t="shared" si="21"/>
        <v>1979.5</v>
      </c>
      <c r="I284" s="2"/>
    </row>
    <row r="285" spans="1:9" x14ac:dyDescent="0.25">
      <c r="A285" s="5">
        <v>281</v>
      </c>
      <c r="B285" s="1" t="s">
        <v>183</v>
      </c>
      <c r="C285" s="21">
        <v>2</v>
      </c>
      <c r="D285" s="21">
        <v>12</v>
      </c>
      <c r="E285" s="21">
        <v>8</v>
      </c>
      <c r="F285" s="21">
        <f t="shared" si="20"/>
        <v>32</v>
      </c>
      <c r="G285" s="23">
        <v>34.68</v>
      </c>
      <c r="H285" s="24">
        <f t="shared" si="21"/>
        <v>1109.76</v>
      </c>
      <c r="I285" s="2"/>
    </row>
    <row r="286" spans="1:9" x14ac:dyDescent="0.25">
      <c r="A286" s="5">
        <v>282</v>
      </c>
      <c r="B286" s="1" t="s">
        <v>184</v>
      </c>
      <c r="C286" s="21"/>
      <c r="D286" s="21"/>
      <c r="E286" s="21">
        <v>1</v>
      </c>
      <c r="F286" s="21">
        <f t="shared" si="20"/>
        <v>1</v>
      </c>
      <c r="G286" s="23">
        <v>3650</v>
      </c>
      <c r="H286" s="24">
        <f t="shared" si="21"/>
        <v>3650</v>
      </c>
      <c r="I286" s="2"/>
    </row>
    <row r="287" spans="1:9" x14ac:dyDescent="0.25">
      <c r="A287" s="5">
        <v>283</v>
      </c>
      <c r="B287" s="1" t="s">
        <v>352</v>
      </c>
      <c r="C287" s="67">
        <v>1</v>
      </c>
      <c r="D287" s="67">
        <v>12</v>
      </c>
      <c r="E287" s="67">
        <v>2</v>
      </c>
      <c r="F287" s="67">
        <f t="shared" si="20"/>
        <v>14</v>
      </c>
      <c r="G287" s="68">
        <v>77.5</v>
      </c>
      <c r="H287" s="69">
        <f t="shared" si="21"/>
        <v>1085</v>
      </c>
      <c r="I287" s="2"/>
    </row>
    <row r="288" spans="1:9" x14ac:dyDescent="0.25">
      <c r="A288" s="5">
        <v>284</v>
      </c>
      <c r="B288" s="1" t="s">
        <v>317</v>
      </c>
      <c r="C288" s="21">
        <v>1</v>
      </c>
      <c r="D288" s="21">
        <v>12</v>
      </c>
      <c r="E288" s="21">
        <v>7</v>
      </c>
      <c r="F288" s="21">
        <f t="shared" si="20"/>
        <v>19</v>
      </c>
      <c r="G288" s="23">
        <v>21.25</v>
      </c>
      <c r="H288" s="24">
        <f t="shared" si="21"/>
        <v>403.75</v>
      </c>
      <c r="I288" s="2"/>
    </row>
    <row r="289" spans="1:9" x14ac:dyDescent="0.25">
      <c r="A289" s="5">
        <v>285</v>
      </c>
      <c r="B289" s="1" t="s">
        <v>185</v>
      </c>
      <c r="C289" s="21"/>
      <c r="D289" s="21"/>
      <c r="E289" s="21">
        <v>3</v>
      </c>
      <c r="F289" s="21">
        <f t="shared" si="20"/>
        <v>3</v>
      </c>
      <c r="G289" s="23">
        <v>1564</v>
      </c>
      <c r="H289" s="24">
        <f t="shared" si="21"/>
        <v>4692</v>
      </c>
      <c r="I289" s="2"/>
    </row>
    <row r="290" spans="1:9" s="20" customFormat="1" x14ac:dyDescent="0.25">
      <c r="A290" s="5">
        <v>286</v>
      </c>
      <c r="B290" s="1" t="s">
        <v>186</v>
      </c>
      <c r="C290" s="21"/>
      <c r="D290" s="21"/>
      <c r="E290" s="21">
        <v>6</v>
      </c>
      <c r="F290" s="21">
        <f t="shared" si="20"/>
        <v>6</v>
      </c>
      <c r="G290" s="23">
        <v>3650</v>
      </c>
      <c r="H290" s="24">
        <f t="shared" si="21"/>
        <v>21900</v>
      </c>
      <c r="I290" s="16"/>
    </row>
    <row r="291" spans="1:9" x14ac:dyDescent="0.25">
      <c r="A291" s="5">
        <v>287</v>
      </c>
      <c r="B291" s="1" t="s">
        <v>187</v>
      </c>
      <c r="C291" s="21"/>
      <c r="D291" s="21"/>
      <c r="E291" s="21">
        <v>6</v>
      </c>
      <c r="F291" s="21">
        <f t="shared" si="20"/>
        <v>6</v>
      </c>
      <c r="G291" s="23">
        <v>3650</v>
      </c>
      <c r="H291" s="24">
        <f t="shared" si="21"/>
        <v>21900</v>
      </c>
      <c r="I291" s="2"/>
    </row>
    <row r="292" spans="1:9" x14ac:dyDescent="0.25">
      <c r="A292" s="5">
        <v>288</v>
      </c>
      <c r="B292" s="1" t="s">
        <v>188</v>
      </c>
      <c r="C292" s="21"/>
      <c r="D292" s="21"/>
      <c r="E292" s="21">
        <v>4</v>
      </c>
      <c r="F292" s="21">
        <f t="shared" si="20"/>
        <v>4</v>
      </c>
      <c r="G292" s="23">
        <v>3000</v>
      </c>
      <c r="H292" s="24">
        <f t="shared" si="21"/>
        <v>12000</v>
      </c>
      <c r="I292" s="2"/>
    </row>
    <row r="293" spans="1:9" customFormat="1" x14ac:dyDescent="0.25">
      <c r="A293" s="5">
        <v>289</v>
      </c>
      <c r="B293" s="1" t="s">
        <v>189</v>
      </c>
      <c r="C293" s="21"/>
      <c r="D293" s="21"/>
      <c r="E293" s="21">
        <v>2</v>
      </c>
      <c r="F293" s="21">
        <f t="shared" si="20"/>
        <v>2</v>
      </c>
      <c r="G293" s="23">
        <v>3650</v>
      </c>
      <c r="H293" s="24">
        <f t="shared" si="21"/>
        <v>7300</v>
      </c>
      <c r="I293" s="14"/>
    </row>
    <row r="294" spans="1:9" x14ac:dyDescent="0.25">
      <c r="A294" s="5">
        <v>290</v>
      </c>
      <c r="B294" s="1" t="s">
        <v>190</v>
      </c>
      <c r="C294" s="21"/>
      <c r="D294" s="21"/>
      <c r="E294" s="21">
        <v>1</v>
      </c>
      <c r="F294" s="21">
        <f t="shared" si="20"/>
        <v>1</v>
      </c>
      <c r="G294" s="23">
        <v>3650</v>
      </c>
      <c r="H294" s="24">
        <f t="shared" si="21"/>
        <v>3650</v>
      </c>
      <c r="I294" s="2"/>
    </row>
    <row r="295" spans="1:9" x14ac:dyDescent="0.25">
      <c r="A295" s="5">
        <v>291</v>
      </c>
      <c r="B295" s="1" t="s">
        <v>191</v>
      </c>
      <c r="C295" s="21"/>
      <c r="D295" s="21"/>
      <c r="E295" s="21">
        <v>1</v>
      </c>
      <c r="F295" s="21">
        <f t="shared" si="20"/>
        <v>1</v>
      </c>
      <c r="G295" s="23">
        <v>2620</v>
      </c>
      <c r="H295" s="24">
        <f t="shared" si="21"/>
        <v>2620</v>
      </c>
      <c r="I295" s="2"/>
    </row>
    <row r="296" spans="1:9" x14ac:dyDescent="0.25">
      <c r="A296" s="5">
        <v>292</v>
      </c>
      <c r="B296" s="1" t="s">
        <v>192</v>
      </c>
      <c r="C296" s="21"/>
      <c r="D296" s="21"/>
      <c r="E296" s="21">
        <v>8</v>
      </c>
      <c r="F296" s="21">
        <f t="shared" si="20"/>
        <v>8</v>
      </c>
      <c r="G296" s="23">
        <v>3200</v>
      </c>
      <c r="H296" s="24">
        <f t="shared" si="21"/>
        <v>25600</v>
      </c>
      <c r="I296" s="2"/>
    </row>
    <row r="297" spans="1:9" x14ac:dyDescent="0.25">
      <c r="A297" s="5">
        <v>293</v>
      </c>
      <c r="B297" s="1" t="s">
        <v>193</v>
      </c>
      <c r="C297" s="21"/>
      <c r="D297" s="21"/>
      <c r="E297" s="21">
        <v>1</v>
      </c>
      <c r="F297" s="21">
        <f t="shared" ref="F297:F328" si="22">+C297*D297+E297</f>
        <v>1</v>
      </c>
      <c r="G297" s="23">
        <v>3820</v>
      </c>
      <c r="H297" s="24">
        <f t="shared" ref="H297:H328" si="23">+F297*G297</f>
        <v>3820</v>
      </c>
      <c r="I297" s="2"/>
    </row>
    <row r="298" spans="1:9" x14ac:dyDescent="0.25">
      <c r="A298" s="5">
        <v>294</v>
      </c>
      <c r="B298" s="1" t="s">
        <v>194</v>
      </c>
      <c r="C298" s="21"/>
      <c r="D298" s="21"/>
      <c r="E298" s="21">
        <v>3</v>
      </c>
      <c r="F298" s="21">
        <f t="shared" si="22"/>
        <v>3</v>
      </c>
      <c r="G298" s="23">
        <v>3540</v>
      </c>
      <c r="H298" s="24">
        <f t="shared" si="23"/>
        <v>10620</v>
      </c>
      <c r="I298" s="2"/>
    </row>
    <row r="299" spans="1:9" x14ac:dyDescent="0.25">
      <c r="A299" s="5">
        <v>295</v>
      </c>
      <c r="B299" s="1" t="s">
        <v>195</v>
      </c>
      <c r="C299" s="21"/>
      <c r="D299" s="21"/>
      <c r="E299" s="21">
        <v>3</v>
      </c>
      <c r="F299" s="21">
        <f t="shared" si="22"/>
        <v>3</v>
      </c>
      <c r="G299" s="23">
        <v>1560</v>
      </c>
      <c r="H299" s="24">
        <f t="shared" si="23"/>
        <v>4680</v>
      </c>
      <c r="I299" s="2"/>
    </row>
    <row r="300" spans="1:9" x14ac:dyDescent="0.25">
      <c r="A300" s="5">
        <v>296</v>
      </c>
      <c r="B300" s="1" t="s">
        <v>196</v>
      </c>
      <c r="C300" s="21"/>
      <c r="D300" s="21"/>
      <c r="E300" s="21">
        <v>2</v>
      </c>
      <c r="F300" s="21">
        <f t="shared" si="22"/>
        <v>2</v>
      </c>
      <c r="G300" s="23">
        <v>3819</v>
      </c>
      <c r="H300" s="24">
        <f t="shared" si="23"/>
        <v>7638</v>
      </c>
      <c r="I300" s="2"/>
    </row>
    <row r="301" spans="1:9" x14ac:dyDescent="0.25">
      <c r="A301" s="5">
        <v>297</v>
      </c>
      <c r="B301" s="1" t="s">
        <v>197</v>
      </c>
      <c r="C301" s="21"/>
      <c r="D301" s="21"/>
      <c r="E301" s="21">
        <v>2</v>
      </c>
      <c r="F301" s="21">
        <f t="shared" si="22"/>
        <v>2</v>
      </c>
      <c r="G301" s="23">
        <v>3820</v>
      </c>
      <c r="H301" s="24">
        <f t="shared" si="23"/>
        <v>7640</v>
      </c>
      <c r="I301" s="2"/>
    </row>
    <row r="302" spans="1:9" x14ac:dyDescent="0.25">
      <c r="A302" s="5">
        <v>298</v>
      </c>
      <c r="B302" s="1" t="s">
        <v>336</v>
      </c>
      <c r="C302" s="21"/>
      <c r="D302" s="21"/>
      <c r="E302" s="21">
        <v>1</v>
      </c>
      <c r="F302" s="21">
        <f t="shared" si="22"/>
        <v>1</v>
      </c>
      <c r="G302" s="23">
        <v>2950</v>
      </c>
      <c r="H302" s="24">
        <f t="shared" si="23"/>
        <v>2950</v>
      </c>
      <c r="I302" s="2"/>
    </row>
    <row r="303" spans="1:9" x14ac:dyDescent="0.25">
      <c r="A303" s="5">
        <v>299</v>
      </c>
      <c r="B303" s="1" t="s">
        <v>335</v>
      </c>
      <c r="C303" s="21"/>
      <c r="D303" s="21"/>
      <c r="E303" s="21">
        <v>2</v>
      </c>
      <c r="F303" s="21">
        <f t="shared" si="22"/>
        <v>2</v>
      </c>
      <c r="G303" s="23">
        <v>2950</v>
      </c>
      <c r="H303" s="24">
        <f t="shared" si="23"/>
        <v>5900</v>
      </c>
      <c r="I303" s="2"/>
    </row>
    <row r="304" spans="1:9" x14ac:dyDescent="0.25">
      <c r="A304" s="5">
        <v>300</v>
      </c>
      <c r="B304" s="1" t="s">
        <v>198</v>
      </c>
      <c r="C304" s="21"/>
      <c r="D304" s="21"/>
      <c r="E304" s="21">
        <v>13</v>
      </c>
      <c r="F304" s="21">
        <f t="shared" si="22"/>
        <v>13</v>
      </c>
      <c r="G304" s="23">
        <v>3630</v>
      </c>
      <c r="H304" s="24">
        <f t="shared" si="23"/>
        <v>47190</v>
      </c>
      <c r="I304" s="2"/>
    </row>
    <row r="305" spans="1:9" customFormat="1" x14ac:dyDescent="0.25">
      <c r="A305" s="5">
        <v>301</v>
      </c>
      <c r="B305" s="1" t="s">
        <v>199</v>
      </c>
      <c r="C305" s="21"/>
      <c r="D305" s="21"/>
      <c r="E305" s="21">
        <v>16</v>
      </c>
      <c r="F305" s="21">
        <f t="shared" si="22"/>
        <v>16</v>
      </c>
      <c r="G305" s="23">
        <v>3532</v>
      </c>
      <c r="H305" s="24">
        <f t="shared" si="23"/>
        <v>56512</v>
      </c>
      <c r="I305" s="14"/>
    </row>
    <row r="306" spans="1:9" x14ac:dyDescent="0.25">
      <c r="A306" s="5">
        <v>302</v>
      </c>
      <c r="B306" s="1" t="s">
        <v>200</v>
      </c>
      <c r="C306" s="21"/>
      <c r="D306" s="21"/>
      <c r="E306" s="21">
        <v>14</v>
      </c>
      <c r="F306" s="21">
        <f t="shared" si="22"/>
        <v>14</v>
      </c>
      <c r="G306" s="23">
        <v>3532</v>
      </c>
      <c r="H306" s="24">
        <f t="shared" si="23"/>
        <v>49448</v>
      </c>
      <c r="I306" s="2"/>
    </row>
    <row r="307" spans="1:9" x14ac:dyDescent="0.25">
      <c r="A307" s="5">
        <v>303</v>
      </c>
      <c r="B307" s="1" t="s">
        <v>201</v>
      </c>
      <c r="C307" s="21"/>
      <c r="D307" s="21"/>
      <c r="E307" s="21">
        <v>14</v>
      </c>
      <c r="F307" s="21">
        <f t="shared" si="22"/>
        <v>14</v>
      </c>
      <c r="G307" s="23">
        <v>3532</v>
      </c>
      <c r="H307" s="24">
        <f t="shared" si="23"/>
        <v>49448</v>
      </c>
      <c r="I307" s="2"/>
    </row>
    <row r="308" spans="1:9" x14ac:dyDescent="0.25">
      <c r="A308" s="5">
        <v>304</v>
      </c>
      <c r="B308" s="1" t="s">
        <v>339</v>
      </c>
      <c r="C308" s="67"/>
      <c r="D308" s="67"/>
      <c r="E308" s="67">
        <v>16</v>
      </c>
      <c r="F308" s="67">
        <f t="shared" si="22"/>
        <v>16</v>
      </c>
      <c r="G308" s="68">
        <v>2270</v>
      </c>
      <c r="H308" s="69">
        <f t="shared" si="23"/>
        <v>36320</v>
      </c>
      <c r="I308" s="2"/>
    </row>
    <row r="309" spans="1:9" x14ac:dyDescent="0.25">
      <c r="A309" s="5">
        <v>305</v>
      </c>
      <c r="B309" s="1" t="s">
        <v>243</v>
      </c>
      <c r="C309" s="21"/>
      <c r="D309" s="21"/>
      <c r="E309" s="21">
        <v>2</v>
      </c>
      <c r="F309" s="21">
        <f t="shared" si="22"/>
        <v>2</v>
      </c>
      <c r="G309" s="23">
        <v>3540</v>
      </c>
      <c r="H309" s="24">
        <f t="shared" si="23"/>
        <v>7080</v>
      </c>
      <c r="I309" s="2"/>
    </row>
    <row r="310" spans="1:9" x14ac:dyDescent="0.25">
      <c r="A310" s="5">
        <v>306</v>
      </c>
      <c r="B310" s="1" t="s">
        <v>202</v>
      </c>
      <c r="C310" s="21"/>
      <c r="D310" s="21"/>
      <c r="E310" s="21">
        <v>3</v>
      </c>
      <c r="F310" s="21">
        <f t="shared" si="22"/>
        <v>3</v>
      </c>
      <c r="G310" s="23">
        <v>3358</v>
      </c>
      <c r="H310" s="24">
        <f t="shared" si="23"/>
        <v>10074</v>
      </c>
      <c r="I310" s="2"/>
    </row>
    <row r="311" spans="1:9" s="20" customFormat="1" x14ac:dyDescent="0.25">
      <c r="A311" s="5">
        <v>307</v>
      </c>
      <c r="B311" s="1" t="s">
        <v>203</v>
      </c>
      <c r="C311" s="21"/>
      <c r="D311" s="21"/>
      <c r="E311" s="21">
        <v>2</v>
      </c>
      <c r="F311" s="21">
        <f t="shared" si="22"/>
        <v>2</v>
      </c>
      <c r="G311" s="23">
        <v>3358</v>
      </c>
      <c r="H311" s="24">
        <f t="shared" si="23"/>
        <v>6716</v>
      </c>
      <c r="I311" s="16"/>
    </row>
    <row r="312" spans="1:9" x14ac:dyDescent="0.25">
      <c r="A312" s="5">
        <v>308</v>
      </c>
      <c r="B312" s="1" t="s">
        <v>204</v>
      </c>
      <c r="C312" s="21"/>
      <c r="D312" s="21"/>
      <c r="E312" s="21">
        <v>2</v>
      </c>
      <c r="F312" s="21">
        <f t="shared" si="22"/>
        <v>2</v>
      </c>
      <c r="G312" s="23">
        <v>3358</v>
      </c>
      <c r="H312" s="24">
        <f t="shared" si="23"/>
        <v>6716</v>
      </c>
      <c r="I312" s="2"/>
    </row>
    <row r="313" spans="1:9" x14ac:dyDescent="0.25">
      <c r="A313" s="5">
        <v>309</v>
      </c>
      <c r="B313" s="1" t="s">
        <v>205</v>
      </c>
      <c r="C313" s="21"/>
      <c r="D313" s="21"/>
      <c r="E313" s="21">
        <v>2</v>
      </c>
      <c r="F313" s="21">
        <f t="shared" si="22"/>
        <v>2</v>
      </c>
      <c r="G313" s="23">
        <v>3400</v>
      </c>
      <c r="H313" s="24">
        <f t="shared" si="23"/>
        <v>6800</v>
      </c>
      <c r="I313" s="2"/>
    </row>
    <row r="314" spans="1:9" x14ac:dyDescent="0.25">
      <c r="A314" s="5">
        <v>310</v>
      </c>
      <c r="B314" s="1" t="s">
        <v>342</v>
      </c>
      <c r="C314" s="67"/>
      <c r="D314" s="67"/>
      <c r="E314" s="67">
        <v>2</v>
      </c>
      <c r="F314" s="67">
        <f t="shared" si="22"/>
        <v>2</v>
      </c>
      <c r="G314" s="68">
        <v>3198</v>
      </c>
      <c r="H314" s="69">
        <f t="shared" si="23"/>
        <v>6396</v>
      </c>
      <c r="I314" s="2"/>
    </row>
    <row r="315" spans="1:9" x14ac:dyDescent="0.25">
      <c r="A315" s="5">
        <v>311</v>
      </c>
      <c r="B315" s="1" t="s">
        <v>344</v>
      </c>
      <c r="C315" s="67"/>
      <c r="D315" s="67"/>
      <c r="E315" s="67">
        <v>2</v>
      </c>
      <c r="F315" s="67">
        <f t="shared" si="22"/>
        <v>2</v>
      </c>
      <c r="G315" s="68">
        <v>3198</v>
      </c>
      <c r="H315" s="69">
        <f t="shared" si="23"/>
        <v>6396</v>
      </c>
      <c r="I315" s="2"/>
    </row>
    <row r="316" spans="1:9" customFormat="1" x14ac:dyDescent="0.25">
      <c r="A316" s="5">
        <v>312</v>
      </c>
      <c r="B316" s="1" t="s">
        <v>343</v>
      </c>
      <c r="C316" s="67"/>
      <c r="D316" s="67"/>
      <c r="E316" s="67">
        <v>2</v>
      </c>
      <c r="F316" s="67">
        <f t="shared" si="22"/>
        <v>2</v>
      </c>
      <c r="G316" s="68">
        <v>3198</v>
      </c>
      <c r="H316" s="69">
        <f t="shared" si="23"/>
        <v>6396</v>
      </c>
      <c r="I316" s="14"/>
    </row>
    <row r="317" spans="1:9" x14ac:dyDescent="0.25">
      <c r="A317" s="5">
        <v>313</v>
      </c>
      <c r="B317" s="1" t="s">
        <v>341</v>
      </c>
      <c r="C317" s="67"/>
      <c r="D317" s="67"/>
      <c r="E317" s="67">
        <v>2</v>
      </c>
      <c r="F317" s="67">
        <f t="shared" si="22"/>
        <v>2</v>
      </c>
      <c r="G317" s="68">
        <v>3198</v>
      </c>
      <c r="H317" s="69">
        <f t="shared" si="23"/>
        <v>6396</v>
      </c>
      <c r="I317" s="2"/>
    </row>
    <row r="318" spans="1:9" x14ac:dyDescent="0.25">
      <c r="A318" s="5">
        <v>314</v>
      </c>
      <c r="B318" s="1" t="s">
        <v>345</v>
      </c>
      <c r="C318" s="67"/>
      <c r="D318" s="67"/>
      <c r="E318" s="67">
        <v>2</v>
      </c>
      <c r="F318" s="67">
        <f t="shared" si="22"/>
        <v>2</v>
      </c>
      <c r="G318" s="68">
        <v>6500</v>
      </c>
      <c r="H318" s="69">
        <f t="shared" si="23"/>
        <v>13000</v>
      </c>
      <c r="I318" s="2"/>
    </row>
    <row r="319" spans="1:9" x14ac:dyDescent="0.25">
      <c r="A319" s="5">
        <v>315</v>
      </c>
      <c r="B319" s="1" t="s">
        <v>346</v>
      </c>
      <c r="C319" s="67"/>
      <c r="D319" s="67"/>
      <c r="E319" s="67">
        <v>2</v>
      </c>
      <c r="F319" s="67">
        <f t="shared" si="22"/>
        <v>2</v>
      </c>
      <c r="G319" s="68">
        <v>6500</v>
      </c>
      <c r="H319" s="69">
        <f t="shared" si="23"/>
        <v>13000</v>
      </c>
      <c r="I319" s="2"/>
    </row>
    <row r="320" spans="1:9" x14ac:dyDescent="0.25">
      <c r="A320" s="5">
        <v>316</v>
      </c>
      <c r="B320" s="1" t="s">
        <v>347</v>
      </c>
      <c r="C320" s="67"/>
      <c r="D320" s="67"/>
      <c r="E320" s="67">
        <v>2</v>
      </c>
      <c r="F320" s="67">
        <f t="shared" si="22"/>
        <v>2</v>
      </c>
      <c r="G320" s="68">
        <v>6500</v>
      </c>
      <c r="H320" s="69">
        <f t="shared" si="23"/>
        <v>13000</v>
      </c>
      <c r="I320" s="2"/>
    </row>
    <row r="321" spans="1:8" x14ac:dyDescent="0.25">
      <c r="A321" s="5">
        <v>317</v>
      </c>
      <c r="B321" s="1" t="s">
        <v>348</v>
      </c>
      <c r="C321" s="67"/>
      <c r="D321" s="67"/>
      <c r="E321" s="67">
        <v>2</v>
      </c>
      <c r="F321" s="67">
        <f t="shared" si="22"/>
        <v>2</v>
      </c>
      <c r="G321" s="68">
        <v>6500</v>
      </c>
      <c r="H321" s="69">
        <f t="shared" si="23"/>
        <v>13000</v>
      </c>
    </row>
    <row r="322" spans="1:8" x14ac:dyDescent="0.25">
      <c r="A322" s="5">
        <v>318</v>
      </c>
      <c r="B322" s="1" t="s">
        <v>318</v>
      </c>
      <c r="C322" s="21"/>
      <c r="D322" s="21"/>
      <c r="E322" s="21">
        <v>3</v>
      </c>
      <c r="F322" s="21">
        <f t="shared" si="22"/>
        <v>3</v>
      </c>
      <c r="G322" s="23">
        <v>2950</v>
      </c>
      <c r="H322" s="24">
        <f t="shared" si="23"/>
        <v>8850</v>
      </c>
    </row>
    <row r="323" spans="1:8" customFormat="1" x14ac:dyDescent="0.25">
      <c r="A323" s="5">
        <v>319</v>
      </c>
      <c r="B323" s="1" t="s">
        <v>206</v>
      </c>
      <c r="C323" s="21"/>
      <c r="D323" s="21"/>
      <c r="E323" s="21">
        <v>1</v>
      </c>
      <c r="F323" s="21">
        <f t="shared" si="22"/>
        <v>1</v>
      </c>
      <c r="G323" s="23">
        <v>2950</v>
      </c>
      <c r="H323" s="24">
        <f t="shared" si="23"/>
        <v>2950</v>
      </c>
    </row>
    <row r="324" spans="1:8" x14ac:dyDescent="0.25">
      <c r="A324" s="5">
        <v>320</v>
      </c>
      <c r="B324" s="1" t="s">
        <v>242</v>
      </c>
      <c r="C324" s="21"/>
      <c r="D324" s="21"/>
      <c r="E324" s="21">
        <v>9</v>
      </c>
      <c r="F324" s="21">
        <f t="shared" si="22"/>
        <v>9</v>
      </c>
      <c r="G324" s="23">
        <v>4080</v>
      </c>
      <c r="H324" s="24">
        <f t="shared" si="23"/>
        <v>36720</v>
      </c>
    </row>
    <row r="325" spans="1:8" x14ac:dyDescent="0.25">
      <c r="A325" s="5">
        <v>321</v>
      </c>
      <c r="B325" s="1" t="s">
        <v>338</v>
      </c>
      <c r="C325" s="67"/>
      <c r="D325" s="67"/>
      <c r="E325" s="67">
        <v>6</v>
      </c>
      <c r="F325" s="67">
        <f t="shared" si="22"/>
        <v>6</v>
      </c>
      <c r="G325" s="68">
        <v>3460</v>
      </c>
      <c r="H325" s="69">
        <f t="shared" si="23"/>
        <v>20760</v>
      </c>
    </row>
    <row r="326" spans="1:8" x14ac:dyDescent="0.25">
      <c r="A326" s="5">
        <v>322</v>
      </c>
      <c r="B326" s="1" t="s">
        <v>241</v>
      </c>
      <c r="C326" s="21"/>
      <c r="D326" s="21"/>
      <c r="E326" s="21">
        <v>8</v>
      </c>
      <c r="F326" s="21">
        <f t="shared" si="22"/>
        <v>8</v>
      </c>
      <c r="G326" s="23">
        <v>4080</v>
      </c>
      <c r="H326" s="24">
        <f t="shared" si="23"/>
        <v>32640</v>
      </c>
    </row>
    <row r="327" spans="1:8" x14ac:dyDescent="0.25">
      <c r="A327" s="5">
        <v>323</v>
      </c>
      <c r="B327" s="1" t="s">
        <v>349</v>
      </c>
      <c r="C327" s="67"/>
      <c r="D327" s="67"/>
      <c r="E327" s="67">
        <v>4</v>
      </c>
      <c r="F327" s="67">
        <f t="shared" si="22"/>
        <v>4</v>
      </c>
      <c r="G327" s="68">
        <v>3460</v>
      </c>
      <c r="H327" s="69">
        <f t="shared" si="23"/>
        <v>13840</v>
      </c>
    </row>
    <row r="328" spans="1:8" x14ac:dyDescent="0.25">
      <c r="A328" s="5">
        <v>324</v>
      </c>
      <c r="B328" s="1" t="s">
        <v>207</v>
      </c>
      <c r="C328" s="21"/>
      <c r="D328" s="21"/>
      <c r="E328" s="21">
        <v>2</v>
      </c>
      <c r="F328" s="21">
        <f t="shared" si="22"/>
        <v>2</v>
      </c>
      <c r="G328" s="23">
        <v>1219</v>
      </c>
      <c r="H328" s="24">
        <f t="shared" si="23"/>
        <v>2438</v>
      </c>
    </row>
    <row r="329" spans="1:8" x14ac:dyDescent="0.25">
      <c r="A329" s="5">
        <v>325</v>
      </c>
      <c r="B329" s="1" t="s">
        <v>337</v>
      </c>
      <c r="C329" s="67"/>
      <c r="D329" s="67"/>
      <c r="E329" s="67">
        <v>3</v>
      </c>
      <c r="F329" s="67">
        <f t="shared" ref="F329:F358" si="24">+C329*D329+E329</f>
        <v>3</v>
      </c>
      <c r="G329" s="68">
        <v>4380</v>
      </c>
      <c r="H329" s="69">
        <f t="shared" ref="H329:H358" si="25">+F329*G329</f>
        <v>13140</v>
      </c>
    </row>
    <row r="330" spans="1:8" x14ac:dyDescent="0.25">
      <c r="A330" s="5">
        <v>326</v>
      </c>
      <c r="B330" s="1" t="s">
        <v>340</v>
      </c>
      <c r="C330" s="67"/>
      <c r="D330" s="67"/>
      <c r="E330" s="67">
        <v>9</v>
      </c>
      <c r="F330" s="67">
        <f t="shared" si="24"/>
        <v>9</v>
      </c>
      <c r="G330" s="68">
        <v>2300</v>
      </c>
      <c r="H330" s="69">
        <f t="shared" si="25"/>
        <v>20700</v>
      </c>
    </row>
    <row r="331" spans="1:8" x14ac:dyDescent="0.25">
      <c r="A331" s="5">
        <v>327</v>
      </c>
      <c r="B331" s="1" t="s">
        <v>208</v>
      </c>
      <c r="C331" s="21"/>
      <c r="D331" s="21"/>
      <c r="E331" s="21">
        <v>3</v>
      </c>
      <c r="F331" s="21">
        <f t="shared" si="24"/>
        <v>3</v>
      </c>
      <c r="G331" s="23">
        <v>4855</v>
      </c>
      <c r="H331" s="24">
        <f t="shared" si="25"/>
        <v>14565</v>
      </c>
    </row>
    <row r="332" spans="1:8" x14ac:dyDescent="0.25">
      <c r="A332" s="5">
        <v>328</v>
      </c>
      <c r="B332" s="1" t="s">
        <v>209</v>
      </c>
      <c r="C332" s="21"/>
      <c r="D332" s="21"/>
      <c r="E332" s="21">
        <v>1</v>
      </c>
      <c r="F332" s="21">
        <f t="shared" si="24"/>
        <v>1</v>
      </c>
      <c r="G332" s="23">
        <v>2020</v>
      </c>
      <c r="H332" s="24">
        <f t="shared" si="25"/>
        <v>2020</v>
      </c>
    </row>
    <row r="333" spans="1:8" x14ac:dyDescent="0.25">
      <c r="A333" s="5">
        <v>329</v>
      </c>
      <c r="B333" s="1" t="s">
        <v>210</v>
      </c>
      <c r="C333" s="21"/>
      <c r="D333" s="21"/>
      <c r="E333" s="21">
        <v>1</v>
      </c>
      <c r="F333" s="21">
        <f t="shared" si="24"/>
        <v>1</v>
      </c>
      <c r="G333" s="23">
        <v>2600</v>
      </c>
      <c r="H333" s="24">
        <f t="shared" si="25"/>
        <v>2600</v>
      </c>
    </row>
    <row r="334" spans="1:8" x14ac:dyDescent="0.25">
      <c r="A334" s="5">
        <v>330</v>
      </c>
      <c r="B334" s="1" t="s">
        <v>211</v>
      </c>
      <c r="C334" s="21"/>
      <c r="D334" s="21"/>
      <c r="E334" s="21">
        <v>7</v>
      </c>
      <c r="F334" s="21">
        <f t="shared" si="24"/>
        <v>7</v>
      </c>
      <c r="G334" s="23">
        <v>4830</v>
      </c>
      <c r="H334" s="24">
        <f t="shared" si="25"/>
        <v>33810</v>
      </c>
    </row>
    <row r="335" spans="1:8" x14ac:dyDescent="0.25">
      <c r="A335" s="5">
        <v>331</v>
      </c>
      <c r="B335" s="1" t="s">
        <v>212</v>
      </c>
      <c r="C335" s="21"/>
      <c r="D335" s="21"/>
      <c r="E335" s="21">
        <v>8</v>
      </c>
      <c r="F335" s="21">
        <f t="shared" si="24"/>
        <v>8</v>
      </c>
      <c r="G335" s="23">
        <v>4831</v>
      </c>
      <c r="H335" s="24">
        <f t="shared" si="25"/>
        <v>38648</v>
      </c>
    </row>
    <row r="336" spans="1:8" x14ac:dyDescent="0.25">
      <c r="A336" s="5">
        <v>332</v>
      </c>
      <c r="B336" s="1" t="s">
        <v>213</v>
      </c>
      <c r="C336" s="21"/>
      <c r="D336" s="21"/>
      <c r="E336" s="21">
        <v>8</v>
      </c>
      <c r="F336" s="21">
        <f t="shared" si="24"/>
        <v>8</v>
      </c>
      <c r="G336" s="23">
        <v>3895</v>
      </c>
      <c r="H336" s="24">
        <f t="shared" si="25"/>
        <v>31160</v>
      </c>
    </row>
    <row r="337" spans="1:9" x14ac:dyDescent="0.25">
      <c r="A337" s="5">
        <v>333</v>
      </c>
      <c r="B337" s="1" t="s">
        <v>214</v>
      </c>
      <c r="C337" s="21"/>
      <c r="D337" s="21"/>
      <c r="E337" s="21">
        <v>2</v>
      </c>
      <c r="F337" s="21">
        <f t="shared" si="24"/>
        <v>2</v>
      </c>
      <c r="G337" s="23">
        <v>2920</v>
      </c>
      <c r="H337" s="24">
        <f t="shared" si="25"/>
        <v>5840</v>
      </c>
    </row>
    <row r="338" spans="1:9" x14ac:dyDescent="0.25">
      <c r="A338" s="5">
        <v>334</v>
      </c>
      <c r="B338" s="1" t="s">
        <v>215</v>
      </c>
      <c r="C338" s="21"/>
      <c r="D338" s="21"/>
      <c r="E338" s="21">
        <v>9</v>
      </c>
      <c r="F338" s="21">
        <f t="shared" si="24"/>
        <v>9</v>
      </c>
      <c r="G338" s="23">
        <v>4830</v>
      </c>
      <c r="H338" s="24">
        <f t="shared" si="25"/>
        <v>43470</v>
      </c>
    </row>
    <row r="339" spans="1:9" x14ac:dyDescent="0.25">
      <c r="A339" s="5">
        <v>335</v>
      </c>
      <c r="B339" s="1" t="s">
        <v>216</v>
      </c>
      <c r="C339" s="21"/>
      <c r="D339" s="21"/>
      <c r="E339" s="21">
        <v>1</v>
      </c>
      <c r="F339" s="21">
        <f t="shared" si="24"/>
        <v>1</v>
      </c>
      <c r="G339" s="23">
        <v>3020</v>
      </c>
      <c r="H339" s="24">
        <f t="shared" si="25"/>
        <v>3020</v>
      </c>
    </row>
    <row r="340" spans="1:9" x14ac:dyDescent="0.25">
      <c r="A340" s="5">
        <v>336</v>
      </c>
      <c r="B340" s="1" t="s">
        <v>217</v>
      </c>
      <c r="C340" s="21"/>
      <c r="D340" s="21"/>
      <c r="E340" s="21">
        <v>1</v>
      </c>
      <c r="F340" s="21">
        <f t="shared" si="24"/>
        <v>1</v>
      </c>
      <c r="G340" s="23">
        <v>2500</v>
      </c>
      <c r="H340" s="24">
        <f t="shared" si="25"/>
        <v>2500</v>
      </c>
    </row>
    <row r="341" spans="1:9" x14ac:dyDescent="0.25">
      <c r="A341" s="5">
        <v>337</v>
      </c>
      <c r="B341" s="1" t="s">
        <v>218</v>
      </c>
      <c r="C341" s="21"/>
      <c r="D341" s="21"/>
      <c r="E341" s="21">
        <v>1</v>
      </c>
      <c r="F341" s="21">
        <f t="shared" si="24"/>
        <v>1</v>
      </c>
      <c r="G341" s="23">
        <v>3600</v>
      </c>
      <c r="H341" s="24">
        <f t="shared" si="25"/>
        <v>3600</v>
      </c>
    </row>
    <row r="342" spans="1:9" x14ac:dyDescent="0.25">
      <c r="A342" s="5">
        <v>338</v>
      </c>
      <c r="B342" s="1" t="s">
        <v>219</v>
      </c>
      <c r="C342" s="21"/>
      <c r="D342" s="21"/>
      <c r="E342" s="21">
        <v>10</v>
      </c>
      <c r="F342" s="21">
        <f t="shared" si="24"/>
        <v>10</v>
      </c>
      <c r="G342" s="23">
        <v>5395</v>
      </c>
      <c r="H342" s="24">
        <f t="shared" si="25"/>
        <v>53950</v>
      </c>
      <c r="I342" s="2"/>
    </row>
    <row r="343" spans="1:9" x14ac:dyDescent="0.25">
      <c r="A343" s="5">
        <v>339</v>
      </c>
      <c r="B343" s="1" t="s">
        <v>220</v>
      </c>
      <c r="C343" s="21"/>
      <c r="D343" s="21"/>
      <c r="E343" s="21">
        <v>1</v>
      </c>
      <c r="F343" s="21">
        <f t="shared" si="24"/>
        <v>1</v>
      </c>
      <c r="G343" s="23">
        <v>5395</v>
      </c>
      <c r="H343" s="24">
        <f t="shared" si="25"/>
        <v>5395</v>
      </c>
      <c r="I343" s="2"/>
    </row>
    <row r="344" spans="1:9" x14ac:dyDescent="0.25">
      <c r="A344" s="5">
        <v>340</v>
      </c>
      <c r="B344" s="1" t="s">
        <v>221</v>
      </c>
      <c r="C344" s="21"/>
      <c r="D344" s="21"/>
      <c r="E344" s="21">
        <v>8</v>
      </c>
      <c r="F344" s="21">
        <f t="shared" si="24"/>
        <v>8</v>
      </c>
      <c r="G344" s="23">
        <v>1500</v>
      </c>
      <c r="H344" s="24">
        <f t="shared" si="25"/>
        <v>12000</v>
      </c>
      <c r="I344" s="2"/>
    </row>
    <row r="345" spans="1:9" x14ac:dyDescent="0.25">
      <c r="A345" s="5">
        <v>341</v>
      </c>
      <c r="B345" s="1" t="s">
        <v>222</v>
      </c>
      <c r="C345" s="21"/>
      <c r="D345" s="21"/>
      <c r="E345" s="21">
        <v>3</v>
      </c>
      <c r="F345" s="21">
        <f t="shared" si="24"/>
        <v>3</v>
      </c>
      <c r="G345" s="23">
        <v>4824</v>
      </c>
      <c r="H345" s="24">
        <f t="shared" si="25"/>
        <v>14472</v>
      </c>
      <c r="I345" s="2"/>
    </row>
    <row r="346" spans="1:9" x14ac:dyDescent="0.25">
      <c r="A346" s="5">
        <v>342</v>
      </c>
      <c r="B346" s="1" t="s">
        <v>223</v>
      </c>
      <c r="C346" s="21"/>
      <c r="D346" s="21"/>
      <c r="E346" s="21">
        <v>2</v>
      </c>
      <c r="F346" s="21">
        <f t="shared" si="24"/>
        <v>2</v>
      </c>
      <c r="G346" s="23">
        <v>4720</v>
      </c>
      <c r="H346" s="24">
        <f t="shared" si="25"/>
        <v>9440</v>
      </c>
      <c r="I346" s="2"/>
    </row>
    <row r="347" spans="1:9" x14ac:dyDescent="0.25">
      <c r="A347" s="5">
        <v>343</v>
      </c>
      <c r="B347" s="1" t="s">
        <v>224</v>
      </c>
      <c r="C347" s="21"/>
      <c r="D347" s="21"/>
      <c r="E347" s="21">
        <v>1</v>
      </c>
      <c r="F347" s="21">
        <f t="shared" si="24"/>
        <v>1</v>
      </c>
      <c r="G347" s="23">
        <v>3300</v>
      </c>
      <c r="H347" s="24">
        <f t="shared" si="25"/>
        <v>3300</v>
      </c>
    </row>
    <row r="348" spans="1:9" customFormat="1" x14ac:dyDescent="0.25">
      <c r="A348" s="5">
        <v>344</v>
      </c>
      <c r="B348" s="1" t="s">
        <v>225</v>
      </c>
      <c r="C348" s="21"/>
      <c r="D348" s="21"/>
      <c r="E348" s="21">
        <v>10</v>
      </c>
      <c r="F348" s="21">
        <f t="shared" si="24"/>
        <v>10</v>
      </c>
      <c r="G348" s="23">
        <v>5395</v>
      </c>
      <c r="H348" s="24">
        <f t="shared" si="25"/>
        <v>53950</v>
      </c>
    </row>
    <row r="349" spans="1:9" x14ac:dyDescent="0.25">
      <c r="A349" s="5">
        <v>345</v>
      </c>
      <c r="B349" s="1" t="s">
        <v>226</v>
      </c>
      <c r="C349" s="21"/>
      <c r="D349" s="21"/>
      <c r="E349" s="21">
        <v>3</v>
      </c>
      <c r="F349" s="21">
        <f t="shared" si="24"/>
        <v>3</v>
      </c>
      <c r="G349" s="23">
        <v>5850</v>
      </c>
      <c r="H349" s="24">
        <f t="shared" si="25"/>
        <v>17550</v>
      </c>
      <c r="I349" s="2"/>
    </row>
    <row r="350" spans="1:9" x14ac:dyDescent="0.25">
      <c r="A350" s="5">
        <v>346</v>
      </c>
      <c r="B350" s="1" t="s">
        <v>319</v>
      </c>
      <c r="C350" s="21"/>
      <c r="D350" s="21"/>
      <c r="E350" s="22">
        <v>1</v>
      </c>
      <c r="F350" s="21">
        <f t="shared" si="24"/>
        <v>1</v>
      </c>
      <c r="G350" s="23">
        <v>40</v>
      </c>
      <c r="H350" s="24">
        <f t="shared" si="25"/>
        <v>40</v>
      </c>
    </row>
    <row r="351" spans="1:9" x14ac:dyDescent="0.25">
      <c r="A351" s="5">
        <v>347</v>
      </c>
      <c r="B351" s="1" t="s">
        <v>320</v>
      </c>
      <c r="C351" s="21"/>
      <c r="D351" s="21"/>
      <c r="E351" s="22">
        <v>2</v>
      </c>
      <c r="F351" s="21">
        <f t="shared" si="24"/>
        <v>2</v>
      </c>
      <c r="G351" s="23">
        <v>33.93</v>
      </c>
      <c r="H351" s="24">
        <f t="shared" si="25"/>
        <v>67.86</v>
      </c>
    </row>
    <row r="352" spans="1:9" x14ac:dyDescent="0.25">
      <c r="A352" s="5">
        <v>348</v>
      </c>
      <c r="B352" s="1" t="s">
        <v>227</v>
      </c>
      <c r="C352" s="21"/>
      <c r="D352" s="21"/>
      <c r="E352" s="21">
        <v>1</v>
      </c>
      <c r="F352" s="21">
        <f t="shared" si="24"/>
        <v>1</v>
      </c>
      <c r="G352" s="23">
        <v>51</v>
      </c>
      <c r="H352" s="24">
        <f t="shared" si="25"/>
        <v>51</v>
      </c>
    </row>
    <row r="353" spans="1:9" x14ac:dyDescent="0.25">
      <c r="A353" s="5">
        <v>349</v>
      </c>
      <c r="B353" s="1" t="s">
        <v>228</v>
      </c>
      <c r="C353" s="21"/>
      <c r="D353" s="21"/>
      <c r="E353" s="21">
        <v>2</v>
      </c>
      <c r="F353" s="21">
        <f t="shared" si="24"/>
        <v>2</v>
      </c>
      <c r="G353" s="23">
        <v>82.5</v>
      </c>
      <c r="H353" s="24">
        <f t="shared" si="25"/>
        <v>165</v>
      </c>
    </row>
    <row r="354" spans="1:9" x14ac:dyDescent="0.25">
      <c r="A354" s="5">
        <v>350</v>
      </c>
      <c r="B354" s="4" t="s">
        <v>229</v>
      </c>
      <c r="C354" s="21"/>
      <c r="D354" s="21"/>
      <c r="E354" s="22">
        <v>17</v>
      </c>
      <c r="F354" s="21">
        <f t="shared" si="24"/>
        <v>17</v>
      </c>
      <c r="G354" s="23">
        <v>455</v>
      </c>
      <c r="H354" s="24">
        <f t="shared" si="25"/>
        <v>7735</v>
      </c>
    </row>
    <row r="355" spans="1:9" x14ac:dyDescent="0.25">
      <c r="A355" s="5">
        <v>351</v>
      </c>
      <c r="B355" s="4" t="s">
        <v>230</v>
      </c>
      <c r="C355" s="21"/>
      <c r="D355" s="21"/>
      <c r="E355" s="22">
        <v>3</v>
      </c>
      <c r="F355" s="22">
        <f t="shared" si="24"/>
        <v>3</v>
      </c>
      <c r="G355" s="28">
        <v>125</v>
      </c>
      <c r="H355" s="24">
        <f t="shared" si="25"/>
        <v>375</v>
      </c>
    </row>
    <row r="356" spans="1:9" customFormat="1" x14ac:dyDescent="0.25">
      <c r="A356" s="5">
        <v>352</v>
      </c>
      <c r="B356" s="1" t="s">
        <v>231</v>
      </c>
      <c r="C356" s="21"/>
      <c r="D356" s="21"/>
      <c r="E356" s="21">
        <v>1</v>
      </c>
      <c r="F356" s="21">
        <f t="shared" si="24"/>
        <v>1</v>
      </c>
      <c r="G356" s="23">
        <v>250</v>
      </c>
      <c r="H356" s="24">
        <f t="shared" si="25"/>
        <v>250</v>
      </c>
    </row>
    <row r="357" spans="1:9" customFormat="1" x14ac:dyDescent="0.25">
      <c r="A357" s="5">
        <v>353</v>
      </c>
      <c r="B357" s="1" t="s">
        <v>232</v>
      </c>
      <c r="C357" s="21"/>
      <c r="D357" s="21"/>
      <c r="E357" s="21">
        <v>3</v>
      </c>
      <c r="F357" s="21">
        <f t="shared" si="24"/>
        <v>3</v>
      </c>
      <c r="G357" s="23">
        <v>300</v>
      </c>
      <c r="H357" s="24">
        <f t="shared" si="25"/>
        <v>900</v>
      </c>
    </row>
    <row r="358" spans="1:9" customFormat="1" x14ac:dyDescent="0.25">
      <c r="A358" s="5">
        <v>354</v>
      </c>
      <c r="B358" s="1" t="s">
        <v>233</v>
      </c>
      <c r="C358" s="21"/>
      <c r="D358" s="21"/>
      <c r="E358" s="21">
        <v>1</v>
      </c>
      <c r="F358" s="21">
        <f t="shared" si="24"/>
        <v>1</v>
      </c>
      <c r="G358" s="23">
        <v>285</v>
      </c>
      <c r="H358" s="24">
        <f t="shared" si="25"/>
        <v>285</v>
      </c>
      <c r="I358" s="14"/>
    </row>
    <row r="359" spans="1:9" customFormat="1" x14ac:dyDescent="0.25">
      <c r="A359" s="1"/>
      <c r="B359" s="12" t="s">
        <v>234</v>
      </c>
      <c r="C359" s="29">
        <f>SUM(C5:C358)</f>
        <v>912</v>
      </c>
      <c r="D359" s="29">
        <f t="shared" ref="D359:H359" si="26">SUM(D5:D358)</f>
        <v>4188</v>
      </c>
      <c r="E359" s="29">
        <f t="shared" si="26"/>
        <v>6172</v>
      </c>
      <c r="F359" s="29">
        <f t="shared" si="26"/>
        <v>37478</v>
      </c>
      <c r="G359" s="29">
        <f t="shared" si="26"/>
        <v>369280.66</v>
      </c>
      <c r="H359" s="29">
        <f t="shared" si="26"/>
        <v>2248615.31</v>
      </c>
    </row>
  </sheetData>
  <sortState ref="A5:H358">
    <sortCondition ref="B5:B358"/>
  </sortState>
  <mergeCells count="3">
    <mergeCell ref="A1:H1"/>
    <mergeCell ref="A2:H2"/>
    <mergeCell ref="A3:H3"/>
  </mergeCells>
  <pageMargins left="0.35433070866141736" right="0" top="0.19685039370078741" bottom="0.51181102362204722" header="0.31496062992125984" footer="0.31496062992125984"/>
  <pageSetup scale="85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workbookViewId="0"/>
  </sheetViews>
  <sheetFormatPr baseColWidth="10" defaultRowHeight="15" x14ac:dyDescent="0.25"/>
  <cols>
    <col min="1" max="1" width="4" customWidth="1"/>
    <col min="2" max="2" width="48" customWidth="1"/>
    <col min="3" max="3" width="12" customWidth="1"/>
    <col min="4" max="4" width="10.42578125" customWidth="1"/>
    <col min="5" max="5" width="9.7109375" customWidth="1"/>
    <col min="6" max="6" width="10.5703125" customWidth="1"/>
    <col min="7" max="7" width="12" customWidth="1"/>
    <col min="8" max="8" width="13" customWidth="1"/>
  </cols>
  <sheetData>
    <row r="1" spans="1:9" x14ac:dyDescent="0.25">
      <c r="A1" s="65"/>
      <c r="B1" s="65"/>
      <c r="C1" s="65"/>
      <c r="D1" s="65"/>
      <c r="E1" s="65"/>
      <c r="F1" s="65"/>
      <c r="G1" s="65"/>
      <c r="H1" s="65"/>
    </row>
    <row r="2" spans="1:9" x14ac:dyDescent="0.25">
      <c r="A2" s="65"/>
      <c r="B2" s="65"/>
      <c r="C2" s="65"/>
      <c r="D2" s="65"/>
      <c r="E2" s="65"/>
      <c r="F2" s="65"/>
      <c r="G2" s="65"/>
      <c r="H2" s="65"/>
    </row>
    <row r="3" spans="1:9" x14ac:dyDescent="0.25">
      <c r="A3" s="65"/>
      <c r="B3" s="65"/>
      <c r="C3" s="65"/>
      <c r="D3" s="65"/>
      <c r="E3" s="65"/>
      <c r="F3" s="65"/>
      <c r="G3" s="65"/>
      <c r="H3" s="65"/>
    </row>
    <row r="4" spans="1:9" x14ac:dyDescent="0.25">
      <c r="A4" s="56"/>
      <c r="B4" s="57"/>
      <c r="C4" s="57"/>
      <c r="D4" s="57"/>
      <c r="E4" s="57"/>
      <c r="F4" s="57"/>
      <c r="G4" s="66"/>
      <c r="H4" s="58"/>
      <c r="I4" s="13"/>
    </row>
    <row r="5" spans="1:9" x14ac:dyDescent="0.25">
      <c r="A5" s="45"/>
      <c r="B5" s="2"/>
      <c r="C5" s="46"/>
      <c r="D5" s="46"/>
      <c r="E5" s="46"/>
      <c r="F5" s="46"/>
      <c r="G5" s="47"/>
      <c r="H5" s="48"/>
      <c r="I5" s="2"/>
    </row>
    <row r="6" spans="1:9" x14ac:dyDescent="0.25">
      <c r="A6" s="45"/>
      <c r="B6" s="2"/>
      <c r="C6" s="46"/>
      <c r="D6" s="46"/>
      <c r="E6" s="46"/>
      <c r="F6" s="46"/>
      <c r="G6" s="47"/>
      <c r="H6" s="48"/>
      <c r="I6" s="14"/>
    </row>
    <row r="7" spans="1:9" x14ac:dyDescent="0.25">
      <c r="A7" s="45"/>
      <c r="B7" s="2"/>
      <c r="C7" s="46"/>
      <c r="D7" s="46"/>
      <c r="E7" s="46"/>
      <c r="F7" s="46"/>
      <c r="G7" s="47"/>
      <c r="H7" s="48"/>
      <c r="I7" s="2"/>
    </row>
    <row r="8" spans="1:9" x14ac:dyDescent="0.25">
      <c r="A8" s="45"/>
      <c r="B8" s="2"/>
      <c r="C8" s="46"/>
      <c r="D8" s="46"/>
      <c r="E8" s="46"/>
      <c r="F8" s="46"/>
      <c r="G8" s="47"/>
      <c r="H8" s="48"/>
      <c r="I8" s="2"/>
    </row>
    <row r="9" spans="1:9" x14ac:dyDescent="0.25">
      <c r="A9" s="45"/>
      <c r="B9" s="2"/>
      <c r="C9" s="46"/>
      <c r="D9" s="46"/>
      <c r="E9" s="46"/>
      <c r="F9" s="46"/>
      <c r="G9" s="47"/>
      <c r="H9" s="48"/>
      <c r="I9" s="2"/>
    </row>
    <row r="10" spans="1:9" x14ac:dyDescent="0.25">
      <c r="A10" s="45"/>
      <c r="B10" s="2"/>
      <c r="C10" s="46"/>
      <c r="D10" s="46"/>
      <c r="E10" s="46"/>
      <c r="F10" s="46"/>
      <c r="G10" s="47"/>
      <c r="H10" s="48"/>
      <c r="I10" s="2"/>
    </row>
    <row r="11" spans="1:9" x14ac:dyDescent="0.25">
      <c r="A11" s="45"/>
      <c r="B11" s="2"/>
      <c r="C11" s="59"/>
      <c r="D11" s="59"/>
      <c r="E11" s="60"/>
      <c r="F11" s="59"/>
      <c r="G11" s="49"/>
      <c r="H11" s="61"/>
      <c r="I11" s="2"/>
    </row>
    <row r="12" spans="1:9" x14ac:dyDescent="0.25">
      <c r="A12" s="45"/>
      <c r="B12" s="2"/>
      <c r="C12" s="46"/>
      <c r="D12" s="46"/>
      <c r="E12" s="46"/>
      <c r="F12" s="46"/>
      <c r="G12" s="47"/>
      <c r="H12" s="48"/>
      <c r="I12" s="14"/>
    </row>
    <row r="13" spans="1:9" x14ac:dyDescent="0.25">
      <c r="A13" s="45"/>
      <c r="B13" s="2"/>
      <c r="C13" s="46"/>
      <c r="D13" s="46"/>
      <c r="E13" s="50"/>
      <c r="F13" s="46"/>
      <c r="G13" s="47"/>
      <c r="H13" s="48"/>
      <c r="I13" s="14"/>
    </row>
    <row r="14" spans="1:9" x14ac:dyDescent="0.25">
      <c r="A14" s="45"/>
      <c r="B14" s="2"/>
      <c r="C14" s="46"/>
      <c r="D14" s="46"/>
      <c r="E14" s="46"/>
      <c r="F14" s="46"/>
      <c r="G14" s="47"/>
      <c r="H14" s="48"/>
      <c r="I14" s="2"/>
    </row>
    <row r="15" spans="1:9" x14ac:dyDescent="0.25">
      <c r="A15" s="45"/>
      <c r="B15" s="2"/>
      <c r="C15" s="46"/>
      <c r="D15" s="46"/>
      <c r="E15" s="46"/>
      <c r="F15" s="46"/>
      <c r="G15" s="47"/>
      <c r="H15" s="48"/>
      <c r="I15" s="14"/>
    </row>
    <row r="16" spans="1:9" x14ac:dyDescent="0.25">
      <c r="A16" s="45"/>
      <c r="B16" s="2"/>
      <c r="C16" s="46"/>
      <c r="D16" s="46"/>
      <c r="E16" s="46"/>
      <c r="F16" s="46"/>
      <c r="G16" s="47"/>
      <c r="H16" s="48"/>
      <c r="I16" s="14"/>
    </row>
    <row r="17" spans="1:9" x14ac:dyDescent="0.25">
      <c r="A17" s="45"/>
      <c r="B17" s="2"/>
      <c r="C17" s="59"/>
      <c r="D17" s="59"/>
      <c r="E17" s="59"/>
      <c r="F17" s="59"/>
      <c r="G17" s="49"/>
      <c r="H17" s="61"/>
      <c r="I17" s="14"/>
    </row>
    <row r="18" spans="1:9" x14ac:dyDescent="0.25">
      <c r="A18" s="45"/>
      <c r="B18" s="62"/>
      <c r="C18" s="59"/>
      <c r="D18" s="59"/>
      <c r="E18" s="59"/>
      <c r="F18" s="59"/>
      <c r="G18" s="49"/>
      <c r="H18" s="61"/>
      <c r="I18" s="14"/>
    </row>
    <row r="19" spans="1:9" x14ac:dyDescent="0.25">
      <c r="A19" s="45"/>
      <c r="B19" s="62"/>
      <c r="C19" s="59"/>
      <c r="D19" s="59"/>
      <c r="E19" s="59"/>
      <c r="F19" s="59"/>
      <c r="G19" s="49"/>
      <c r="H19" s="61"/>
      <c r="I19" s="14"/>
    </row>
    <row r="20" spans="1:9" x14ac:dyDescent="0.25">
      <c r="A20" s="45"/>
      <c r="B20" s="62"/>
      <c r="C20" s="59"/>
      <c r="D20" s="59"/>
      <c r="E20" s="59"/>
      <c r="F20" s="59"/>
      <c r="G20" s="49"/>
      <c r="H20" s="61"/>
      <c r="I20" s="2"/>
    </row>
    <row r="21" spans="1:9" x14ac:dyDescent="0.25">
      <c r="A21" s="45"/>
      <c r="B21" s="62"/>
      <c r="C21" s="59"/>
      <c r="D21" s="59"/>
      <c r="E21" s="59"/>
      <c r="F21" s="59"/>
      <c r="G21" s="49"/>
      <c r="H21" s="61"/>
      <c r="I21" s="2"/>
    </row>
    <row r="22" spans="1:9" x14ac:dyDescent="0.25">
      <c r="A22" s="45"/>
      <c r="B22" s="2"/>
      <c r="C22" s="59"/>
      <c r="D22" s="59"/>
      <c r="E22" s="59"/>
      <c r="F22" s="59"/>
      <c r="G22" s="47"/>
      <c r="H22" s="61"/>
      <c r="I22" s="2"/>
    </row>
    <row r="23" spans="1:9" x14ac:dyDescent="0.25">
      <c r="A23" s="45"/>
      <c r="B23" s="62"/>
      <c r="C23" s="59"/>
      <c r="D23" s="59"/>
      <c r="E23" s="59"/>
      <c r="F23" s="59"/>
      <c r="G23" s="49"/>
      <c r="H23" s="61"/>
      <c r="I23" s="2"/>
    </row>
    <row r="24" spans="1:9" x14ac:dyDescent="0.25">
      <c r="A24" s="45"/>
      <c r="B24" s="63"/>
      <c r="C24" s="59"/>
      <c r="D24" s="59"/>
      <c r="E24" s="60"/>
      <c r="F24" s="59"/>
      <c r="G24" s="49"/>
      <c r="H24" s="61"/>
      <c r="I24" s="14"/>
    </row>
    <row r="25" spans="1:9" x14ac:dyDescent="0.25">
      <c r="A25" s="45"/>
      <c r="B25" s="51"/>
      <c r="C25" s="46"/>
      <c r="D25" s="46"/>
      <c r="E25" s="46"/>
      <c r="F25" s="46"/>
      <c r="G25" s="47"/>
      <c r="H25" s="48"/>
      <c r="I25" s="14"/>
    </row>
    <row r="26" spans="1:9" x14ac:dyDescent="0.25">
      <c r="A26" s="45"/>
      <c r="B26" s="51"/>
      <c r="C26" s="46"/>
      <c r="D26" s="46"/>
      <c r="E26" s="50"/>
      <c r="F26" s="46"/>
      <c r="G26" s="47"/>
      <c r="H26" s="48"/>
      <c r="I26" s="14"/>
    </row>
    <row r="27" spans="1:9" x14ac:dyDescent="0.25">
      <c r="A27" s="45"/>
      <c r="B27" s="62"/>
      <c r="C27" s="59"/>
      <c r="D27" s="59"/>
      <c r="E27" s="59"/>
      <c r="F27" s="59"/>
      <c r="G27" s="49"/>
      <c r="H27" s="61"/>
      <c r="I27" s="14"/>
    </row>
    <row r="28" spans="1:9" x14ac:dyDescent="0.25">
      <c r="A28" s="45"/>
      <c r="B28" s="2"/>
      <c r="C28" s="46"/>
      <c r="D28" s="46"/>
      <c r="E28" s="46"/>
      <c r="F28" s="46"/>
      <c r="G28" s="47"/>
      <c r="H28" s="48"/>
      <c r="I28" s="14"/>
    </row>
    <row r="29" spans="1:9" x14ac:dyDescent="0.25">
      <c r="A29" s="45"/>
      <c r="B29" s="2"/>
      <c r="C29" s="46"/>
      <c r="D29" s="46"/>
      <c r="E29" s="46"/>
      <c r="F29" s="46"/>
      <c r="G29" s="47"/>
      <c r="H29" s="48"/>
      <c r="I29" s="14"/>
    </row>
    <row r="30" spans="1:9" x14ac:dyDescent="0.25">
      <c r="A30" s="45"/>
      <c r="B30" s="62"/>
      <c r="C30" s="59"/>
      <c r="D30" s="59"/>
      <c r="E30" s="59"/>
      <c r="F30" s="59"/>
      <c r="G30" s="49"/>
      <c r="H30" s="61"/>
      <c r="I30" s="14"/>
    </row>
    <row r="31" spans="1:9" x14ac:dyDescent="0.25">
      <c r="A31" s="45"/>
      <c r="B31" s="62"/>
      <c r="C31" s="59"/>
      <c r="D31" s="59"/>
      <c r="E31" s="59"/>
      <c r="F31" s="59"/>
      <c r="G31" s="49"/>
      <c r="H31" s="61"/>
      <c r="I31" s="14"/>
    </row>
    <row r="32" spans="1:9" x14ac:dyDescent="0.25">
      <c r="A32" s="45"/>
      <c r="B32" s="62"/>
      <c r="C32" s="59"/>
      <c r="D32" s="59"/>
      <c r="E32" s="59"/>
      <c r="F32" s="59"/>
      <c r="G32" s="49"/>
      <c r="H32" s="61"/>
      <c r="I32" s="14"/>
    </row>
    <row r="33" spans="1:9" x14ac:dyDescent="0.25">
      <c r="A33" s="45"/>
      <c r="B33" s="62"/>
      <c r="C33" s="59"/>
      <c r="D33" s="59"/>
      <c r="E33" s="59"/>
      <c r="F33" s="59"/>
      <c r="G33" s="49"/>
      <c r="H33" s="61"/>
      <c r="I33" s="14"/>
    </row>
    <row r="34" spans="1:9" x14ac:dyDescent="0.25">
      <c r="A34" s="45"/>
      <c r="B34" s="2"/>
      <c r="C34" s="46"/>
      <c r="D34" s="46"/>
      <c r="E34" s="46"/>
      <c r="F34" s="46"/>
      <c r="G34" s="47"/>
      <c r="H34" s="48"/>
      <c r="I34" s="16"/>
    </row>
    <row r="35" spans="1:9" x14ac:dyDescent="0.25">
      <c r="A35" s="45"/>
      <c r="B35" s="63"/>
      <c r="C35" s="59"/>
      <c r="D35" s="59"/>
      <c r="E35" s="60"/>
      <c r="F35" s="59"/>
      <c r="G35" s="49"/>
      <c r="H35" s="61"/>
      <c r="I35" s="14"/>
    </row>
    <row r="36" spans="1:9" x14ac:dyDescent="0.25">
      <c r="A36" s="45"/>
      <c r="B36" s="2"/>
      <c r="C36" s="46"/>
      <c r="D36" s="46"/>
      <c r="E36" s="46"/>
      <c r="F36" s="46"/>
      <c r="G36" s="47"/>
      <c r="H36" s="48"/>
      <c r="I36" s="14"/>
    </row>
    <row r="37" spans="1:9" x14ac:dyDescent="0.25">
      <c r="A37" s="45"/>
      <c r="B37" s="2"/>
      <c r="C37" s="46"/>
      <c r="D37" s="46"/>
      <c r="E37" s="46"/>
      <c r="F37" s="46"/>
      <c r="G37" s="47"/>
      <c r="H37" s="48"/>
      <c r="I37" s="14"/>
    </row>
    <row r="38" spans="1:9" x14ac:dyDescent="0.25">
      <c r="A38" s="45"/>
      <c r="B38" s="62"/>
      <c r="C38" s="59"/>
      <c r="D38" s="59"/>
      <c r="E38" s="59"/>
      <c r="F38" s="59"/>
      <c r="G38" s="49"/>
      <c r="H38" s="61"/>
      <c r="I38" s="2"/>
    </row>
    <row r="39" spans="1:9" x14ac:dyDescent="0.25">
      <c r="A39" s="45"/>
      <c r="B39" s="63"/>
      <c r="C39" s="59"/>
      <c r="D39" s="59"/>
      <c r="E39" s="60"/>
      <c r="F39" s="59"/>
      <c r="G39" s="49"/>
      <c r="H39" s="61"/>
      <c r="I39" s="14"/>
    </row>
    <row r="40" spans="1:9" x14ac:dyDescent="0.25">
      <c r="A40" s="45"/>
      <c r="B40" s="62"/>
      <c r="C40" s="59"/>
      <c r="D40" s="59"/>
      <c r="E40" s="59"/>
      <c r="F40" s="59"/>
      <c r="G40" s="49"/>
      <c r="H40" s="61"/>
      <c r="I40" s="14"/>
    </row>
    <row r="41" spans="1:9" x14ac:dyDescent="0.25">
      <c r="A41" s="45"/>
      <c r="B41" s="62"/>
      <c r="C41" s="59"/>
      <c r="D41" s="59"/>
      <c r="E41" s="59"/>
      <c r="F41" s="59"/>
      <c r="G41" s="49"/>
      <c r="H41" s="61"/>
      <c r="I41" s="2"/>
    </row>
    <row r="42" spans="1:9" x14ac:dyDescent="0.25">
      <c r="A42" s="45"/>
      <c r="B42" s="62"/>
      <c r="C42" s="59"/>
      <c r="D42" s="59"/>
      <c r="E42" s="59"/>
      <c r="F42" s="59"/>
      <c r="G42" s="49"/>
      <c r="H42" s="61"/>
      <c r="I42" s="14"/>
    </row>
    <row r="43" spans="1:9" x14ac:dyDescent="0.25">
      <c r="A43" s="45"/>
      <c r="B43" s="62"/>
      <c r="C43" s="59"/>
      <c r="D43" s="59"/>
      <c r="E43" s="59"/>
      <c r="F43" s="59"/>
      <c r="G43" s="49"/>
      <c r="H43" s="61"/>
      <c r="I43" s="14"/>
    </row>
    <row r="44" spans="1:9" x14ac:dyDescent="0.25">
      <c r="A44" s="45"/>
      <c r="B44" s="51"/>
      <c r="C44" s="2"/>
      <c r="D44" s="2"/>
      <c r="E44" s="2"/>
      <c r="F44" s="50"/>
      <c r="G44" s="47"/>
      <c r="H44" s="48"/>
      <c r="I44" s="14"/>
    </row>
    <row r="45" spans="1:9" x14ac:dyDescent="0.25">
      <c r="A45" s="45"/>
      <c r="B45" s="62"/>
      <c r="C45" s="59"/>
      <c r="D45" s="59"/>
      <c r="E45" s="59"/>
      <c r="F45" s="59"/>
      <c r="G45" s="49"/>
      <c r="H45" s="61"/>
      <c r="I45" s="14"/>
    </row>
    <row r="46" spans="1:9" x14ac:dyDescent="0.25">
      <c r="A46" s="45"/>
      <c r="B46" s="62"/>
      <c r="C46" s="59"/>
      <c r="D46" s="59"/>
      <c r="E46" s="59"/>
      <c r="F46" s="59"/>
      <c r="G46" s="49"/>
      <c r="H46" s="61"/>
      <c r="I46" s="14"/>
    </row>
    <row r="47" spans="1:9" x14ac:dyDescent="0.25">
      <c r="A47" s="45"/>
      <c r="B47" s="62"/>
      <c r="C47" s="59"/>
      <c r="D47" s="59"/>
      <c r="E47" s="59"/>
      <c r="F47" s="59"/>
      <c r="G47" s="49"/>
      <c r="H47" s="61"/>
      <c r="I47" s="14"/>
    </row>
    <row r="48" spans="1:9" x14ac:dyDescent="0.25">
      <c r="A48" s="45"/>
      <c r="B48" s="62"/>
      <c r="C48" s="59"/>
      <c r="D48" s="59"/>
      <c r="E48" s="59"/>
      <c r="F48" s="59"/>
      <c r="G48" s="49"/>
      <c r="H48" s="61"/>
      <c r="I48" s="14"/>
    </row>
    <row r="49" spans="1:9" x14ac:dyDescent="0.25">
      <c r="A49" s="45"/>
      <c r="B49" s="62"/>
      <c r="C49" s="59"/>
      <c r="D49" s="59"/>
      <c r="E49" s="59"/>
      <c r="F49" s="59"/>
      <c r="G49" s="49"/>
      <c r="H49" s="61"/>
      <c r="I49" s="14"/>
    </row>
    <row r="50" spans="1:9" x14ac:dyDescent="0.25">
      <c r="A50" s="45"/>
      <c r="B50" s="62"/>
      <c r="C50" s="59"/>
      <c r="D50" s="59"/>
      <c r="E50" s="59"/>
      <c r="F50" s="59"/>
      <c r="G50" s="49"/>
      <c r="H50" s="61"/>
      <c r="I50" s="14"/>
    </row>
    <row r="51" spans="1:9" x14ac:dyDescent="0.25">
      <c r="A51" s="45"/>
      <c r="B51" s="62"/>
      <c r="C51" s="59"/>
      <c r="D51" s="59"/>
      <c r="E51" s="59"/>
      <c r="F51" s="59"/>
      <c r="G51" s="49"/>
      <c r="H51" s="61"/>
      <c r="I51" s="14"/>
    </row>
    <row r="52" spans="1:9" x14ac:dyDescent="0.25">
      <c r="A52" s="45"/>
      <c r="B52" s="62"/>
      <c r="C52" s="59"/>
      <c r="D52" s="59"/>
      <c r="E52" s="59"/>
      <c r="F52" s="59"/>
      <c r="G52" s="49"/>
      <c r="H52" s="61"/>
      <c r="I52" s="14"/>
    </row>
    <row r="53" spans="1:9" x14ac:dyDescent="0.25">
      <c r="A53" s="45"/>
      <c r="B53" s="62"/>
      <c r="C53" s="59"/>
      <c r="D53" s="59"/>
      <c r="E53" s="59"/>
      <c r="F53" s="59"/>
      <c r="G53" s="49"/>
      <c r="H53" s="61"/>
      <c r="I53" s="14"/>
    </row>
    <row r="54" spans="1:9" x14ac:dyDescent="0.25">
      <c r="A54" s="45"/>
      <c r="B54" s="62"/>
      <c r="C54" s="59"/>
      <c r="D54" s="59"/>
      <c r="E54" s="59"/>
      <c r="F54" s="59"/>
      <c r="G54" s="49"/>
      <c r="H54" s="61"/>
      <c r="I54" s="14"/>
    </row>
    <row r="55" spans="1:9" x14ac:dyDescent="0.25">
      <c r="A55" s="45"/>
      <c r="B55" s="62"/>
      <c r="C55" s="59"/>
      <c r="D55" s="59"/>
      <c r="E55" s="59"/>
      <c r="F55" s="59"/>
      <c r="G55" s="49"/>
      <c r="H55" s="61"/>
      <c r="I55" s="14"/>
    </row>
    <row r="56" spans="1:9" x14ac:dyDescent="0.25">
      <c r="A56" s="45"/>
      <c r="B56" s="62"/>
      <c r="C56" s="59"/>
      <c r="D56" s="59"/>
      <c r="E56" s="59"/>
      <c r="F56" s="59"/>
      <c r="G56" s="49"/>
      <c r="H56" s="61"/>
      <c r="I56" s="14"/>
    </row>
    <row r="57" spans="1:9" x14ac:dyDescent="0.25">
      <c r="A57" s="45"/>
      <c r="B57" s="62"/>
      <c r="C57" s="59"/>
      <c r="D57" s="59"/>
      <c r="E57" s="59"/>
      <c r="F57" s="59"/>
      <c r="G57" s="49"/>
      <c r="H57" s="61"/>
      <c r="I57" s="14"/>
    </row>
    <row r="58" spans="1:9" x14ac:dyDescent="0.25">
      <c r="A58" s="45"/>
      <c r="B58" s="62"/>
      <c r="C58" s="59"/>
      <c r="D58" s="59"/>
      <c r="E58" s="59"/>
      <c r="F58" s="59"/>
      <c r="G58" s="49"/>
      <c r="H58" s="61"/>
      <c r="I58" s="14"/>
    </row>
    <row r="59" spans="1:9" x14ac:dyDescent="0.25">
      <c r="A59" s="45"/>
      <c r="B59" s="62"/>
      <c r="C59" s="59"/>
      <c r="D59" s="59"/>
      <c r="E59" s="59"/>
      <c r="F59" s="59"/>
      <c r="G59" s="49"/>
      <c r="H59" s="61"/>
      <c r="I59" s="14"/>
    </row>
    <row r="60" spans="1:9" x14ac:dyDescent="0.25">
      <c r="A60" s="45"/>
      <c r="B60" s="62"/>
      <c r="C60" s="59"/>
      <c r="D60" s="59"/>
      <c r="E60" s="59"/>
      <c r="F60" s="59"/>
      <c r="G60" s="49"/>
      <c r="H60" s="61"/>
      <c r="I60" s="14"/>
    </row>
    <row r="61" spans="1:9" x14ac:dyDescent="0.25">
      <c r="A61" s="45"/>
      <c r="B61" s="62"/>
      <c r="C61" s="59"/>
      <c r="D61" s="59"/>
      <c r="E61" s="59"/>
      <c r="F61" s="59"/>
      <c r="G61" s="49"/>
      <c r="H61" s="61"/>
      <c r="I61" s="14"/>
    </row>
    <row r="62" spans="1:9" x14ac:dyDescent="0.25">
      <c r="A62" s="45"/>
      <c r="B62" s="62"/>
      <c r="C62" s="59"/>
      <c r="D62" s="59"/>
      <c r="E62" s="59"/>
      <c r="F62" s="59"/>
      <c r="G62" s="49"/>
      <c r="H62" s="61"/>
      <c r="I62" s="14"/>
    </row>
    <row r="63" spans="1:9" x14ac:dyDescent="0.25">
      <c r="A63" s="45"/>
      <c r="B63" s="62"/>
      <c r="C63" s="59"/>
      <c r="D63" s="59"/>
      <c r="E63" s="59"/>
      <c r="F63" s="59"/>
      <c r="G63" s="49"/>
      <c r="H63" s="61"/>
      <c r="I63" s="14"/>
    </row>
    <row r="64" spans="1:9" x14ac:dyDescent="0.25">
      <c r="A64" s="45"/>
      <c r="B64" s="62"/>
      <c r="C64" s="59"/>
      <c r="D64" s="59"/>
      <c r="E64" s="59"/>
      <c r="F64" s="59"/>
      <c r="G64" s="49"/>
      <c r="H64" s="61"/>
      <c r="I64" s="14"/>
    </row>
    <row r="65" spans="1:9" x14ac:dyDescent="0.25">
      <c r="A65" s="45"/>
      <c r="B65" s="62"/>
      <c r="C65" s="59"/>
      <c r="D65" s="59"/>
      <c r="E65" s="59"/>
      <c r="F65" s="59"/>
      <c r="G65" s="49"/>
      <c r="H65" s="61"/>
      <c r="I65" s="14"/>
    </row>
    <row r="66" spans="1:9" x14ac:dyDescent="0.25">
      <c r="A66" s="45"/>
      <c r="B66" s="62"/>
      <c r="C66" s="59"/>
      <c r="D66" s="59"/>
      <c r="E66" s="59"/>
      <c r="F66" s="59"/>
      <c r="G66" s="49"/>
      <c r="H66" s="61"/>
      <c r="I66" s="14"/>
    </row>
    <row r="67" spans="1:9" x14ac:dyDescent="0.25">
      <c r="A67" s="45"/>
      <c r="B67" s="62"/>
      <c r="C67" s="59"/>
      <c r="D67" s="59"/>
      <c r="E67" s="59"/>
      <c r="F67" s="59"/>
      <c r="G67" s="49"/>
      <c r="H67" s="61"/>
      <c r="I67" s="14"/>
    </row>
    <row r="68" spans="1:9" x14ac:dyDescent="0.25">
      <c r="A68" s="45"/>
      <c r="B68" s="62"/>
      <c r="C68" s="59"/>
      <c r="D68" s="59"/>
      <c r="E68" s="59"/>
      <c r="F68" s="59"/>
      <c r="G68" s="49"/>
      <c r="H68" s="61"/>
      <c r="I68" s="14"/>
    </row>
    <row r="69" spans="1:9" x14ac:dyDescent="0.25">
      <c r="A69" s="45"/>
      <c r="B69" s="62"/>
      <c r="C69" s="59"/>
      <c r="D69" s="59"/>
      <c r="E69" s="59"/>
      <c r="F69" s="59"/>
      <c r="G69" s="49"/>
      <c r="H69" s="61"/>
      <c r="I69" s="14"/>
    </row>
    <row r="70" spans="1:9" x14ac:dyDescent="0.25">
      <c r="A70" s="45"/>
      <c r="B70" s="62"/>
      <c r="C70" s="59"/>
      <c r="D70" s="59"/>
      <c r="E70" s="59"/>
      <c r="F70" s="59"/>
      <c r="G70" s="49"/>
      <c r="H70" s="61"/>
      <c r="I70" s="14"/>
    </row>
    <row r="71" spans="1:9" x14ac:dyDescent="0.25">
      <c r="A71" s="45"/>
      <c r="B71" s="62"/>
      <c r="C71" s="59"/>
      <c r="D71" s="59"/>
      <c r="E71" s="59"/>
      <c r="F71" s="59"/>
      <c r="G71" s="49"/>
      <c r="H71" s="61"/>
      <c r="I71" s="14"/>
    </row>
    <row r="72" spans="1:9" x14ac:dyDescent="0.25">
      <c r="A72" s="45"/>
      <c r="B72" s="62"/>
      <c r="C72" s="59"/>
      <c r="D72" s="59"/>
      <c r="E72" s="59"/>
      <c r="F72" s="59"/>
      <c r="G72" s="49"/>
      <c r="H72" s="61"/>
      <c r="I72" s="14"/>
    </row>
    <row r="73" spans="1:9" x14ac:dyDescent="0.25">
      <c r="A73" s="45"/>
      <c r="B73" s="62"/>
      <c r="C73" s="59"/>
      <c r="D73" s="59"/>
      <c r="E73" s="59"/>
      <c r="F73" s="59"/>
      <c r="G73" s="49"/>
      <c r="H73" s="61"/>
      <c r="I73" s="14"/>
    </row>
    <row r="74" spans="1:9" x14ac:dyDescent="0.25">
      <c r="A74" s="45"/>
      <c r="B74" s="62"/>
      <c r="C74" s="59"/>
      <c r="D74" s="59"/>
      <c r="E74" s="59"/>
      <c r="F74" s="59"/>
      <c r="G74" s="49"/>
      <c r="H74" s="61"/>
      <c r="I74" s="14"/>
    </row>
    <row r="75" spans="1:9" x14ac:dyDescent="0.25">
      <c r="A75" s="45"/>
      <c r="B75" s="62"/>
      <c r="C75" s="59"/>
      <c r="D75" s="59"/>
      <c r="E75" s="59"/>
      <c r="F75" s="59"/>
      <c r="G75" s="49"/>
      <c r="H75" s="61"/>
      <c r="I75" s="14"/>
    </row>
    <row r="76" spans="1:9" x14ac:dyDescent="0.25">
      <c r="A76" s="45"/>
      <c r="B76" s="62"/>
      <c r="C76" s="59"/>
      <c r="D76" s="59"/>
      <c r="E76" s="59"/>
      <c r="F76" s="59"/>
      <c r="G76" s="49"/>
      <c r="H76" s="61"/>
      <c r="I76" s="14"/>
    </row>
    <row r="77" spans="1:9" x14ac:dyDescent="0.25">
      <c r="A77" s="45"/>
      <c r="B77" s="62"/>
      <c r="C77" s="59"/>
      <c r="D77" s="59"/>
      <c r="E77" s="59"/>
      <c r="F77" s="59"/>
      <c r="G77" s="49"/>
      <c r="H77" s="61"/>
      <c r="I77" s="14"/>
    </row>
    <row r="78" spans="1:9" x14ac:dyDescent="0.25">
      <c r="A78" s="45"/>
      <c r="B78" s="62"/>
      <c r="C78" s="59"/>
      <c r="D78" s="59"/>
      <c r="E78" s="59"/>
      <c r="F78" s="59"/>
      <c r="G78" s="49"/>
      <c r="H78" s="61"/>
      <c r="I78" s="14"/>
    </row>
    <row r="79" spans="1:9" x14ac:dyDescent="0.25">
      <c r="A79" s="45"/>
      <c r="B79" s="62"/>
      <c r="C79" s="59"/>
      <c r="D79" s="59"/>
      <c r="E79" s="59"/>
      <c r="F79" s="59"/>
      <c r="G79" s="49"/>
      <c r="H79" s="61"/>
      <c r="I79" s="14"/>
    </row>
    <row r="80" spans="1:9" x14ac:dyDescent="0.25">
      <c r="A80" s="45"/>
      <c r="B80" s="62"/>
      <c r="C80" s="59"/>
      <c r="D80" s="59"/>
      <c r="E80" s="59"/>
      <c r="F80" s="59"/>
      <c r="G80" s="49"/>
      <c r="H80" s="61"/>
      <c r="I80" s="14"/>
    </row>
    <row r="81" spans="1:9" x14ac:dyDescent="0.25">
      <c r="A81" s="45"/>
      <c r="B81" s="62"/>
      <c r="C81" s="59"/>
      <c r="D81" s="59"/>
      <c r="E81" s="59"/>
      <c r="F81" s="59"/>
      <c r="G81" s="49"/>
      <c r="H81" s="61"/>
      <c r="I81" s="14"/>
    </row>
    <row r="82" spans="1:9" x14ac:dyDescent="0.25">
      <c r="A82" s="45"/>
      <c r="B82" s="62"/>
      <c r="C82" s="59"/>
      <c r="D82" s="59"/>
      <c r="E82" s="59"/>
      <c r="F82" s="59"/>
      <c r="G82" s="49"/>
      <c r="H82" s="61"/>
      <c r="I82" s="2"/>
    </row>
    <row r="83" spans="1:9" x14ac:dyDescent="0.25">
      <c r="A83" s="45"/>
      <c r="B83" s="62"/>
      <c r="C83" s="59"/>
      <c r="D83" s="59"/>
      <c r="E83" s="59"/>
      <c r="F83" s="59"/>
      <c r="G83" s="49"/>
      <c r="H83" s="61"/>
      <c r="I83" s="14"/>
    </row>
    <row r="84" spans="1:9" x14ac:dyDescent="0.25">
      <c r="A84" s="45"/>
      <c r="B84" s="62"/>
      <c r="C84" s="59"/>
      <c r="D84" s="59"/>
      <c r="E84" s="59"/>
      <c r="F84" s="59"/>
      <c r="G84" s="49"/>
      <c r="H84" s="61"/>
      <c r="I84" s="2"/>
    </row>
    <row r="85" spans="1:9" x14ac:dyDescent="0.25">
      <c r="A85" s="45"/>
      <c r="B85" s="62"/>
      <c r="C85" s="59"/>
      <c r="D85" s="59"/>
      <c r="E85" s="59"/>
      <c r="F85" s="59"/>
      <c r="G85" s="49"/>
      <c r="H85" s="61"/>
      <c r="I85" s="14"/>
    </row>
    <row r="86" spans="1:9" x14ac:dyDescent="0.25">
      <c r="A86" s="45"/>
      <c r="B86" s="62"/>
      <c r="C86" s="59"/>
      <c r="D86" s="59"/>
      <c r="E86" s="59"/>
      <c r="F86" s="59"/>
      <c r="G86" s="49"/>
      <c r="H86" s="61"/>
      <c r="I86" s="14"/>
    </row>
    <row r="87" spans="1:9" x14ac:dyDescent="0.25">
      <c r="A87" s="45"/>
      <c r="B87" s="62"/>
      <c r="C87" s="59"/>
      <c r="D87" s="59"/>
      <c r="E87" s="59"/>
      <c r="F87" s="59"/>
      <c r="G87" s="49"/>
      <c r="H87" s="61"/>
      <c r="I87" s="14"/>
    </row>
    <row r="88" spans="1:9" x14ac:dyDescent="0.25">
      <c r="A88" s="45"/>
      <c r="B88" s="62"/>
      <c r="C88" s="59"/>
      <c r="D88" s="59"/>
      <c r="E88" s="59"/>
      <c r="F88" s="59"/>
      <c r="G88" s="49"/>
      <c r="H88" s="61"/>
      <c r="I88" s="14"/>
    </row>
    <row r="89" spans="1:9" x14ac:dyDescent="0.25">
      <c r="A89" s="45"/>
      <c r="B89" s="62"/>
      <c r="C89" s="59"/>
      <c r="D89" s="59"/>
      <c r="E89" s="59"/>
      <c r="F89" s="59"/>
      <c r="G89" s="49"/>
      <c r="H89" s="61"/>
      <c r="I89" s="14"/>
    </row>
    <row r="90" spans="1:9" x14ac:dyDescent="0.25">
      <c r="A90" s="45"/>
      <c r="B90" s="63"/>
      <c r="C90" s="59"/>
      <c r="D90" s="59"/>
      <c r="E90" s="60"/>
      <c r="F90" s="59"/>
      <c r="G90" s="49"/>
      <c r="H90" s="61"/>
      <c r="I90" s="14"/>
    </row>
    <row r="91" spans="1:9" x14ac:dyDescent="0.25">
      <c r="A91" s="45"/>
      <c r="B91" s="62"/>
      <c r="C91" s="59"/>
      <c r="D91" s="59"/>
      <c r="E91" s="59"/>
      <c r="F91" s="59"/>
      <c r="G91" s="49"/>
      <c r="H91" s="61"/>
      <c r="I91" s="2"/>
    </row>
    <row r="92" spans="1:9" x14ac:dyDescent="0.25">
      <c r="A92" s="45"/>
      <c r="B92" s="62"/>
      <c r="C92" s="59"/>
      <c r="D92" s="59"/>
      <c r="E92" s="59"/>
      <c r="F92" s="59"/>
      <c r="G92" s="49"/>
      <c r="H92" s="61"/>
      <c r="I92" s="2"/>
    </row>
    <row r="93" spans="1:9" x14ac:dyDescent="0.25">
      <c r="A93" s="45"/>
      <c r="B93" s="2"/>
      <c r="C93" s="46"/>
      <c r="D93" s="46"/>
      <c r="E93" s="46"/>
      <c r="F93" s="46"/>
      <c r="G93" s="47"/>
      <c r="H93" s="48"/>
      <c r="I93" s="2"/>
    </row>
    <row r="94" spans="1:9" x14ac:dyDescent="0.25">
      <c r="A94" s="45"/>
      <c r="B94" s="62"/>
      <c r="C94" s="59"/>
      <c r="D94" s="59"/>
      <c r="E94" s="59"/>
      <c r="F94" s="59"/>
      <c r="G94" s="49"/>
      <c r="H94" s="61"/>
      <c r="I94" s="2"/>
    </row>
    <row r="95" spans="1:9" x14ac:dyDescent="0.25">
      <c r="A95" s="45"/>
      <c r="B95" s="62"/>
      <c r="C95" s="59"/>
      <c r="D95" s="59"/>
      <c r="E95" s="59"/>
      <c r="F95" s="59"/>
      <c r="G95" s="49"/>
      <c r="H95" s="61"/>
      <c r="I95" s="2"/>
    </row>
    <row r="96" spans="1:9" x14ac:dyDescent="0.25">
      <c r="A96" s="45"/>
      <c r="B96" s="51"/>
      <c r="C96" s="46"/>
      <c r="D96" s="46"/>
      <c r="E96" s="50"/>
      <c r="F96" s="46"/>
      <c r="G96" s="47"/>
      <c r="H96" s="48"/>
      <c r="I96" s="2"/>
    </row>
    <row r="97" spans="1:11" x14ac:dyDescent="0.25">
      <c r="A97" s="45"/>
      <c r="B97" s="62"/>
      <c r="C97" s="59"/>
      <c r="D97" s="59"/>
      <c r="E97" s="59"/>
      <c r="F97" s="59"/>
      <c r="G97" s="49"/>
      <c r="H97" s="61"/>
      <c r="I97" s="2"/>
      <c r="J97" s="3"/>
      <c r="K97" s="3"/>
    </row>
    <row r="98" spans="1:11" x14ac:dyDescent="0.25">
      <c r="A98" s="45"/>
      <c r="B98" s="62"/>
      <c r="C98" s="59"/>
      <c r="D98" s="59"/>
      <c r="E98" s="59"/>
      <c r="F98" s="59"/>
      <c r="G98" s="49"/>
      <c r="H98" s="61"/>
      <c r="I98" s="2"/>
      <c r="J98" s="3"/>
      <c r="K98" s="3"/>
    </row>
    <row r="99" spans="1:11" x14ac:dyDescent="0.25">
      <c r="A99" s="45"/>
      <c r="B99" s="62"/>
      <c r="C99" s="59"/>
      <c r="D99" s="59"/>
      <c r="E99" s="59"/>
      <c r="F99" s="59"/>
      <c r="G99" s="49"/>
      <c r="H99" s="61"/>
      <c r="I99" s="2"/>
      <c r="J99" s="3"/>
      <c r="K99" s="3"/>
    </row>
    <row r="100" spans="1:11" x14ac:dyDescent="0.25">
      <c r="A100" s="45"/>
      <c r="B100" s="62"/>
      <c r="C100" s="59"/>
      <c r="D100" s="59"/>
      <c r="E100" s="59"/>
      <c r="F100" s="59"/>
      <c r="G100" s="49"/>
      <c r="H100" s="61"/>
      <c r="I100" s="2"/>
      <c r="J100" s="3"/>
      <c r="K100" s="3"/>
    </row>
    <row r="101" spans="1:11" x14ac:dyDescent="0.25">
      <c r="A101" s="45"/>
      <c r="B101" s="63"/>
      <c r="C101" s="59"/>
      <c r="D101" s="59"/>
      <c r="E101" s="60"/>
      <c r="F101" s="59"/>
      <c r="G101" s="49"/>
      <c r="H101" s="61"/>
      <c r="I101" s="2"/>
      <c r="J101" s="3"/>
      <c r="K101" s="3"/>
    </row>
    <row r="102" spans="1:11" x14ac:dyDescent="0.25">
      <c r="A102" s="45"/>
      <c r="B102" s="2"/>
      <c r="C102" s="46"/>
      <c r="D102" s="46"/>
      <c r="E102" s="46"/>
      <c r="F102" s="46"/>
      <c r="G102" s="47"/>
      <c r="H102" s="48"/>
      <c r="I102" s="14"/>
    </row>
    <row r="103" spans="1:11" x14ac:dyDescent="0.25">
      <c r="A103" s="45"/>
      <c r="B103" s="2"/>
      <c r="C103" s="46"/>
      <c r="D103" s="46"/>
      <c r="E103" s="46"/>
      <c r="F103" s="46"/>
      <c r="G103" s="47"/>
      <c r="H103" s="48"/>
      <c r="I103" s="2"/>
      <c r="J103" s="3"/>
      <c r="K103" s="3"/>
    </row>
    <row r="104" spans="1:11" x14ac:dyDescent="0.25">
      <c r="A104" s="45"/>
      <c r="B104" s="2"/>
      <c r="C104" s="46"/>
      <c r="D104" s="46"/>
      <c r="E104" s="46"/>
      <c r="F104" s="46"/>
      <c r="G104" s="47"/>
      <c r="H104" s="48"/>
      <c r="I104" s="2"/>
      <c r="J104" s="3"/>
      <c r="K104" s="3"/>
    </row>
    <row r="105" spans="1:11" x14ac:dyDescent="0.25">
      <c r="A105" s="45"/>
      <c r="B105" s="2"/>
      <c r="C105" s="46"/>
      <c r="D105" s="46"/>
      <c r="E105" s="46"/>
      <c r="F105" s="46"/>
      <c r="G105" s="47"/>
      <c r="H105" s="48"/>
      <c r="I105" s="14"/>
    </row>
    <row r="106" spans="1:11" x14ac:dyDescent="0.25">
      <c r="A106" s="45"/>
      <c r="B106" s="2"/>
      <c r="C106" s="46"/>
      <c r="D106" s="46"/>
      <c r="E106" s="46"/>
      <c r="F106" s="46"/>
      <c r="G106" s="47"/>
      <c r="H106" s="48"/>
      <c r="I106" s="2"/>
      <c r="J106" s="3"/>
      <c r="K106" s="3"/>
    </row>
    <row r="107" spans="1:11" x14ac:dyDescent="0.25">
      <c r="A107" s="45"/>
      <c r="B107" s="62"/>
      <c r="C107" s="59"/>
      <c r="D107" s="59"/>
      <c r="E107" s="59"/>
      <c r="F107" s="59"/>
      <c r="G107" s="49"/>
      <c r="H107" s="61"/>
      <c r="I107" s="14"/>
    </row>
    <row r="108" spans="1:11" x14ac:dyDescent="0.25">
      <c r="A108" s="45"/>
      <c r="B108" s="2"/>
      <c r="C108" s="46"/>
      <c r="D108" s="46"/>
      <c r="E108" s="46"/>
      <c r="F108" s="46"/>
      <c r="G108" s="47"/>
      <c r="H108" s="48"/>
      <c r="I108" s="14"/>
    </row>
    <row r="109" spans="1:11" x14ac:dyDescent="0.25">
      <c r="A109" s="45"/>
      <c r="B109" s="63"/>
      <c r="C109" s="59"/>
      <c r="D109" s="59"/>
      <c r="E109" s="60"/>
      <c r="F109" s="46"/>
      <c r="G109" s="49"/>
      <c r="H109" s="61"/>
      <c r="I109" s="2"/>
      <c r="J109" s="3"/>
      <c r="K109" s="3"/>
    </row>
    <row r="110" spans="1:11" x14ac:dyDescent="0.25">
      <c r="A110" s="45"/>
      <c r="B110" s="62"/>
      <c r="C110" s="59"/>
      <c r="D110" s="59"/>
      <c r="E110" s="59"/>
      <c r="F110" s="59"/>
      <c r="G110" s="49"/>
      <c r="H110" s="61"/>
      <c r="I110" s="14"/>
    </row>
    <row r="111" spans="1:11" x14ac:dyDescent="0.25">
      <c r="A111" s="45"/>
      <c r="B111" s="2"/>
      <c r="C111" s="46"/>
      <c r="D111" s="46"/>
      <c r="E111" s="46"/>
      <c r="F111" s="46"/>
      <c r="G111" s="47"/>
      <c r="H111" s="48"/>
      <c r="I111" s="14"/>
      <c r="K111" s="17"/>
    </row>
    <row r="112" spans="1:11" x14ac:dyDescent="0.25">
      <c r="A112" s="45"/>
      <c r="B112" s="62"/>
      <c r="C112" s="59"/>
      <c r="D112" s="59"/>
      <c r="E112" s="59"/>
      <c r="F112" s="59"/>
      <c r="G112" s="49"/>
      <c r="H112" s="61"/>
      <c r="I112" s="14"/>
    </row>
    <row r="113" spans="1:9" x14ac:dyDescent="0.25">
      <c r="A113" s="45"/>
      <c r="B113" s="2"/>
      <c r="C113" s="46"/>
      <c r="D113" s="46"/>
      <c r="E113" s="46"/>
      <c r="F113" s="46"/>
      <c r="G113" s="47"/>
      <c r="H113" s="48"/>
      <c r="I113" s="14"/>
    </row>
    <row r="114" spans="1:9" x14ac:dyDescent="0.25">
      <c r="A114" s="45"/>
      <c r="B114" s="62"/>
      <c r="C114" s="59"/>
      <c r="D114" s="59"/>
      <c r="E114" s="59"/>
      <c r="F114" s="59"/>
      <c r="G114" s="49"/>
      <c r="H114" s="61"/>
      <c r="I114" s="14"/>
    </row>
    <row r="115" spans="1:9" x14ac:dyDescent="0.25">
      <c r="A115" s="45"/>
      <c r="B115" s="62"/>
      <c r="C115" s="59"/>
      <c r="D115" s="59"/>
      <c r="E115" s="59"/>
      <c r="F115" s="59"/>
      <c r="G115" s="49"/>
      <c r="H115" s="61"/>
      <c r="I115" s="14"/>
    </row>
    <row r="116" spans="1:9" x14ac:dyDescent="0.25">
      <c r="A116" s="45"/>
      <c r="B116" s="2"/>
      <c r="C116" s="46"/>
      <c r="D116" s="46"/>
      <c r="E116" s="46"/>
      <c r="F116" s="46"/>
      <c r="G116" s="47"/>
      <c r="H116" s="48"/>
      <c r="I116" s="14"/>
    </row>
    <row r="117" spans="1:9" x14ac:dyDescent="0.25">
      <c r="A117" s="45"/>
      <c r="B117" s="62"/>
      <c r="C117" s="59"/>
      <c r="D117" s="59"/>
      <c r="E117" s="59"/>
      <c r="F117" s="59"/>
      <c r="G117" s="49"/>
      <c r="H117" s="61"/>
      <c r="I117" s="14"/>
    </row>
    <row r="118" spans="1:9" x14ac:dyDescent="0.25">
      <c r="A118" s="45"/>
      <c r="B118" s="62"/>
      <c r="C118" s="59"/>
      <c r="D118" s="59"/>
      <c r="E118" s="59"/>
      <c r="F118" s="59"/>
      <c r="G118" s="49"/>
      <c r="H118" s="61"/>
      <c r="I118" s="14"/>
    </row>
    <row r="119" spans="1:9" x14ac:dyDescent="0.25">
      <c r="A119" s="45"/>
      <c r="B119" s="62"/>
      <c r="C119" s="59"/>
      <c r="D119" s="59"/>
      <c r="E119" s="59"/>
      <c r="F119" s="59"/>
      <c r="G119" s="49"/>
      <c r="H119" s="61"/>
      <c r="I119" s="14"/>
    </row>
    <row r="120" spans="1:9" x14ac:dyDescent="0.25">
      <c r="A120" s="45"/>
      <c r="B120" s="62"/>
      <c r="C120" s="59"/>
      <c r="D120" s="59"/>
      <c r="E120" s="59"/>
      <c r="F120" s="59"/>
      <c r="G120" s="49"/>
      <c r="H120" s="61"/>
      <c r="I120" s="2"/>
    </row>
    <row r="121" spans="1:9" x14ac:dyDescent="0.25">
      <c r="A121" s="45"/>
      <c r="B121" s="62"/>
      <c r="C121" s="59"/>
      <c r="D121" s="59"/>
      <c r="E121" s="59"/>
      <c r="F121" s="59"/>
      <c r="G121" s="49"/>
      <c r="H121" s="61"/>
      <c r="I121" s="2"/>
    </row>
    <row r="122" spans="1:9" x14ac:dyDescent="0.25">
      <c r="A122" s="45"/>
      <c r="B122" s="62"/>
      <c r="C122" s="59"/>
      <c r="D122" s="59"/>
      <c r="E122" s="59"/>
      <c r="F122" s="59"/>
      <c r="G122" s="49"/>
      <c r="H122" s="61"/>
      <c r="I122" s="2"/>
    </row>
    <row r="123" spans="1:9" x14ac:dyDescent="0.25">
      <c r="A123" s="45"/>
      <c r="B123" s="62"/>
      <c r="C123" s="59"/>
      <c r="D123" s="59"/>
      <c r="E123" s="59"/>
      <c r="F123" s="59"/>
      <c r="G123" s="49"/>
      <c r="H123" s="61"/>
      <c r="I123" s="14"/>
    </row>
    <row r="124" spans="1:9" x14ac:dyDescent="0.25">
      <c r="A124" s="45"/>
      <c r="B124" s="62"/>
      <c r="C124" s="59"/>
      <c r="D124" s="59"/>
      <c r="E124" s="59"/>
      <c r="F124" s="59"/>
      <c r="G124" s="49"/>
      <c r="H124" s="61"/>
      <c r="I124" s="14"/>
    </row>
    <row r="125" spans="1:9" x14ac:dyDescent="0.25">
      <c r="A125" s="45"/>
      <c r="B125" s="62"/>
      <c r="C125" s="59"/>
      <c r="D125" s="59"/>
      <c r="E125" s="59"/>
      <c r="F125" s="59"/>
      <c r="G125" s="49"/>
      <c r="H125" s="61"/>
      <c r="I125" s="14"/>
    </row>
    <row r="126" spans="1:9" x14ac:dyDescent="0.25">
      <c r="A126" s="45"/>
      <c r="B126" s="62"/>
      <c r="C126" s="59"/>
      <c r="D126" s="59"/>
      <c r="E126" s="59"/>
      <c r="F126" s="59"/>
      <c r="G126" s="49"/>
      <c r="H126" s="61"/>
      <c r="I126" s="2"/>
    </row>
    <row r="127" spans="1:9" x14ac:dyDescent="0.25">
      <c r="A127" s="45"/>
      <c r="B127" s="51"/>
      <c r="C127" s="46"/>
      <c r="D127" s="46"/>
      <c r="E127" s="50"/>
      <c r="F127" s="46"/>
      <c r="G127" s="47"/>
      <c r="H127" s="48"/>
      <c r="I127" s="16"/>
    </row>
    <row r="128" spans="1:9" x14ac:dyDescent="0.25">
      <c r="A128" s="45"/>
      <c r="B128" s="2"/>
      <c r="C128" s="46"/>
      <c r="D128" s="46"/>
      <c r="E128" s="46"/>
      <c r="F128" s="46"/>
      <c r="G128" s="47"/>
      <c r="H128" s="48"/>
      <c r="I128" s="2"/>
    </row>
    <row r="129" spans="1:9" x14ac:dyDescent="0.25">
      <c r="A129" s="45"/>
      <c r="B129" s="62"/>
      <c r="C129" s="59"/>
      <c r="D129" s="59"/>
      <c r="E129" s="59"/>
      <c r="F129" s="59"/>
      <c r="G129" s="49"/>
      <c r="H129" s="61"/>
      <c r="I129" s="14"/>
    </row>
    <row r="130" spans="1:9" x14ac:dyDescent="0.25">
      <c r="A130" s="45"/>
      <c r="B130" s="62"/>
      <c r="C130" s="59"/>
      <c r="D130" s="59"/>
      <c r="E130" s="59"/>
      <c r="F130" s="59"/>
      <c r="G130" s="49"/>
      <c r="H130" s="61"/>
      <c r="I130" s="2"/>
    </row>
    <row r="131" spans="1:9" x14ac:dyDescent="0.25">
      <c r="A131" s="45"/>
      <c r="B131" s="51"/>
      <c r="C131" s="2"/>
      <c r="D131" s="2"/>
      <c r="E131" s="50"/>
      <c r="F131" s="50"/>
      <c r="G131" s="47"/>
      <c r="H131" s="48"/>
      <c r="I131" s="14"/>
    </row>
    <row r="132" spans="1:9" x14ac:dyDescent="0.25">
      <c r="A132" s="45"/>
      <c r="B132" s="62"/>
      <c r="C132" s="59"/>
      <c r="D132" s="59"/>
      <c r="E132" s="59"/>
      <c r="F132" s="59"/>
      <c r="G132" s="49"/>
      <c r="H132" s="61"/>
      <c r="I132" s="14"/>
    </row>
    <row r="133" spans="1:9" x14ac:dyDescent="0.25">
      <c r="A133" s="45"/>
      <c r="B133" s="2"/>
      <c r="C133" s="46"/>
      <c r="D133" s="46"/>
      <c r="E133" s="46"/>
      <c r="F133" s="46"/>
      <c r="G133" s="47"/>
      <c r="H133" s="48"/>
      <c r="I133" s="14"/>
    </row>
    <row r="134" spans="1:9" x14ac:dyDescent="0.25">
      <c r="A134" s="45"/>
      <c r="B134" s="62"/>
      <c r="C134" s="59"/>
      <c r="D134" s="59"/>
      <c r="E134" s="59"/>
      <c r="F134" s="59"/>
      <c r="G134" s="49"/>
      <c r="H134" s="61"/>
      <c r="I134" s="14"/>
    </row>
    <row r="135" spans="1:9" x14ac:dyDescent="0.25">
      <c r="A135" s="45"/>
      <c r="B135" s="62"/>
      <c r="C135" s="59"/>
      <c r="D135" s="59"/>
      <c r="E135" s="59"/>
      <c r="F135" s="59"/>
      <c r="G135" s="49"/>
      <c r="H135" s="61"/>
      <c r="I135" s="14"/>
    </row>
    <row r="136" spans="1:9" x14ac:dyDescent="0.25">
      <c r="A136" s="45"/>
      <c r="B136" s="62"/>
      <c r="C136" s="59"/>
      <c r="D136" s="59"/>
      <c r="E136" s="59"/>
      <c r="F136" s="59"/>
      <c r="G136" s="49"/>
      <c r="H136" s="61"/>
      <c r="I136" s="2"/>
    </row>
    <row r="137" spans="1:9" x14ac:dyDescent="0.25">
      <c r="A137" s="45"/>
      <c r="B137" s="62"/>
      <c r="C137" s="59"/>
      <c r="D137" s="59"/>
      <c r="E137" s="59"/>
      <c r="F137" s="59"/>
      <c r="G137" s="49"/>
      <c r="H137" s="61"/>
      <c r="I137" s="14"/>
    </row>
    <row r="138" spans="1:9" x14ac:dyDescent="0.25">
      <c r="A138" s="45"/>
      <c r="B138" s="62"/>
      <c r="C138" s="59"/>
      <c r="D138" s="59"/>
      <c r="E138" s="59"/>
      <c r="F138" s="59"/>
      <c r="G138" s="49"/>
      <c r="H138" s="61"/>
      <c r="I138" s="2"/>
    </row>
    <row r="139" spans="1:9" x14ac:dyDescent="0.25">
      <c r="A139" s="45"/>
      <c r="B139" s="62"/>
      <c r="C139" s="59"/>
      <c r="D139" s="59"/>
      <c r="E139" s="59"/>
      <c r="F139" s="59"/>
      <c r="G139" s="49"/>
      <c r="H139" s="61"/>
      <c r="I139" s="14"/>
    </row>
    <row r="140" spans="1:9" x14ac:dyDescent="0.25">
      <c r="A140" s="45"/>
      <c r="B140" s="2"/>
      <c r="C140" s="46"/>
      <c r="D140" s="46"/>
      <c r="E140" s="46"/>
      <c r="F140" s="46"/>
      <c r="G140" s="47"/>
      <c r="H140" s="48"/>
      <c r="I140" s="14"/>
    </row>
    <row r="141" spans="1:9" x14ac:dyDescent="0.25">
      <c r="A141" s="45"/>
      <c r="B141" s="62"/>
      <c r="C141" s="59"/>
      <c r="D141" s="59"/>
      <c r="E141" s="59"/>
      <c r="F141" s="59"/>
      <c r="G141" s="49"/>
      <c r="H141" s="61"/>
      <c r="I141" s="14"/>
    </row>
    <row r="142" spans="1:9" x14ac:dyDescent="0.25">
      <c r="A142" s="45"/>
      <c r="B142" s="62"/>
      <c r="C142" s="59"/>
      <c r="D142" s="59"/>
      <c r="E142" s="59"/>
      <c r="F142" s="59"/>
      <c r="G142" s="49"/>
      <c r="H142" s="61"/>
      <c r="I142" s="14"/>
    </row>
    <row r="143" spans="1:9" x14ac:dyDescent="0.25">
      <c r="A143" s="45"/>
      <c r="B143" s="2"/>
      <c r="C143" s="46"/>
      <c r="D143" s="46"/>
      <c r="E143" s="46"/>
      <c r="F143" s="46"/>
      <c r="G143" s="47"/>
      <c r="H143" s="48"/>
      <c r="I143" s="14"/>
    </row>
    <row r="144" spans="1:9" x14ac:dyDescent="0.25">
      <c r="A144" s="45"/>
      <c r="B144" s="62"/>
      <c r="C144" s="59"/>
      <c r="D144" s="59"/>
      <c r="E144" s="59"/>
      <c r="F144" s="59"/>
      <c r="G144" s="49"/>
      <c r="H144" s="61"/>
      <c r="I144" s="2"/>
    </row>
    <row r="145" spans="1:9" x14ac:dyDescent="0.25">
      <c r="A145" s="45"/>
      <c r="B145" s="62"/>
      <c r="C145" s="59"/>
      <c r="D145" s="59"/>
      <c r="E145" s="59"/>
      <c r="F145" s="59"/>
      <c r="G145" s="49"/>
      <c r="H145" s="61"/>
      <c r="I145" s="14"/>
    </row>
    <row r="146" spans="1:9" x14ac:dyDescent="0.25">
      <c r="A146" s="45"/>
      <c r="B146" s="62"/>
      <c r="C146" s="59"/>
      <c r="D146" s="59"/>
      <c r="E146" s="59"/>
      <c r="F146" s="59"/>
      <c r="G146" s="49"/>
      <c r="H146" s="61"/>
      <c r="I146" s="14"/>
    </row>
    <row r="147" spans="1:9" x14ac:dyDescent="0.25">
      <c r="A147" s="45"/>
      <c r="B147" s="62"/>
      <c r="C147" s="59"/>
      <c r="D147" s="59"/>
      <c r="E147" s="59"/>
      <c r="F147" s="59"/>
      <c r="G147" s="49"/>
      <c r="H147" s="61"/>
      <c r="I147" s="14"/>
    </row>
    <row r="148" spans="1:9" x14ac:dyDescent="0.25">
      <c r="A148" s="45"/>
      <c r="B148" s="62"/>
      <c r="C148" s="59"/>
      <c r="D148" s="59"/>
      <c r="E148" s="59"/>
      <c r="F148" s="59"/>
      <c r="G148" s="49"/>
      <c r="H148" s="61"/>
      <c r="I148" s="2"/>
    </row>
    <row r="149" spans="1:9" x14ac:dyDescent="0.25">
      <c r="A149" s="45"/>
      <c r="B149" s="62"/>
      <c r="C149" s="59"/>
      <c r="D149" s="59"/>
      <c r="E149" s="59"/>
      <c r="F149" s="59"/>
      <c r="G149" s="49"/>
      <c r="H149" s="61"/>
      <c r="I149" s="16"/>
    </row>
    <row r="150" spans="1:9" x14ac:dyDescent="0.25">
      <c r="A150" s="45"/>
      <c r="B150" s="62"/>
      <c r="C150" s="59"/>
      <c r="D150" s="59"/>
      <c r="E150" s="59"/>
      <c r="F150" s="59"/>
      <c r="G150" s="49"/>
      <c r="H150" s="61"/>
      <c r="I150" s="14"/>
    </row>
    <row r="151" spans="1:9" x14ac:dyDescent="0.25">
      <c r="A151" s="45"/>
      <c r="B151" s="62"/>
      <c r="C151" s="59"/>
      <c r="D151" s="59"/>
      <c r="E151" s="59"/>
      <c r="F151" s="59"/>
      <c r="G151" s="49"/>
      <c r="H151" s="61"/>
      <c r="I151" s="2"/>
    </row>
    <row r="152" spans="1:9" x14ac:dyDescent="0.25">
      <c r="A152" s="45"/>
      <c r="B152" s="2"/>
      <c r="C152" s="46"/>
      <c r="D152" s="46"/>
      <c r="E152" s="46"/>
      <c r="F152" s="46"/>
      <c r="G152" s="47"/>
      <c r="H152" s="48"/>
      <c r="I152" s="14"/>
    </row>
    <row r="153" spans="1:9" x14ac:dyDescent="0.25">
      <c r="A153" s="45"/>
      <c r="B153" s="62"/>
      <c r="C153" s="59"/>
      <c r="D153" s="59"/>
      <c r="E153" s="59"/>
      <c r="F153" s="59"/>
      <c r="G153" s="49"/>
      <c r="H153" s="61"/>
      <c r="I153" s="14"/>
    </row>
    <row r="154" spans="1:9" x14ac:dyDescent="0.25">
      <c r="A154" s="45"/>
      <c r="B154" s="62"/>
      <c r="C154" s="59"/>
      <c r="D154" s="59"/>
      <c r="E154" s="59"/>
      <c r="F154" s="59"/>
      <c r="G154" s="49"/>
      <c r="H154" s="61"/>
      <c r="I154" s="2"/>
    </row>
    <row r="155" spans="1:9" x14ac:dyDescent="0.25">
      <c r="A155" s="45"/>
      <c r="B155" s="62"/>
      <c r="C155" s="59"/>
      <c r="D155" s="59"/>
      <c r="E155" s="59"/>
      <c r="F155" s="59"/>
      <c r="G155" s="49"/>
      <c r="H155" s="61"/>
      <c r="I155" s="16"/>
    </row>
    <row r="156" spans="1:9" x14ac:dyDescent="0.25">
      <c r="A156" s="45"/>
      <c r="B156" s="62"/>
      <c r="C156" s="59"/>
      <c r="D156" s="59"/>
      <c r="E156" s="59"/>
      <c r="F156" s="59"/>
      <c r="G156" s="49"/>
      <c r="H156" s="61"/>
      <c r="I156" s="14"/>
    </row>
    <row r="157" spans="1:9" x14ac:dyDescent="0.25">
      <c r="A157" s="45"/>
      <c r="B157" s="62"/>
      <c r="C157" s="59"/>
      <c r="D157" s="59"/>
      <c r="E157" s="59"/>
      <c r="F157" s="59"/>
      <c r="G157" s="49"/>
      <c r="H157" s="61"/>
      <c r="I157" s="2"/>
    </row>
    <row r="158" spans="1:9" x14ac:dyDescent="0.25">
      <c r="A158" s="45"/>
      <c r="B158" s="51"/>
      <c r="C158" s="46"/>
      <c r="D158" s="46"/>
      <c r="E158" s="50"/>
      <c r="F158" s="46"/>
      <c r="G158" s="47"/>
      <c r="H158" s="48"/>
      <c r="I158" s="14"/>
    </row>
    <row r="159" spans="1:9" x14ac:dyDescent="0.25">
      <c r="A159" s="45"/>
      <c r="B159" s="63"/>
      <c r="C159" s="59"/>
      <c r="D159" s="59"/>
      <c r="E159" s="60"/>
      <c r="F159" s="59"/>
      <c r="G159" s="49"/>
      <c r="H159" s="61"/>
      <c r="I159" s="2"/>
    </row>
    <row r="160" spans="1:9" x14ac:dyDescent="0.25">
      <c r="A160" s="45"/>
      <c r="B160" s="63"/>
      <c r="C160" s="59"/>
      <c r="D160" s="59"/>
      <c r="E160" s="60"/>
      <c r="F160" s="59"/>
      <c r="G160" s="49"/>
      <c r="H160" s="61"/>
      <c r="I160" s="2"/>
    </row>
    <row r="161" spans="1:9" x14ac:dyDescent="0.25">
      <c r="A161" s="45"/>
      <c r="B161" s="63"/>
      <c r="C161" s="59"/>
      <c r="D161" s="59"/>
      <c r="E161" s="60"/>
      <c r="F161" s="59"/>
      <c r="G161" s="49"/>
      <c r="H161" s="61"/>
      <c r="I161" s="2"/>
    </row>
    <row r="162" spans="1:9" x14ac:dyDescent="0.25">
      <c r="A162" s="45"/>
      <c r="B162" s="62"/>
      <c r="C162" s="59"/>
      <c r="D162" s="59"/>
      <c r="E162" s="59"/>
      <c r="F162" s="59"/>
      <c r="G162" s="49"/>
      <c r="H162" s="61"/>
      <c r="I162" s="2"/>
    </row>
    <row r="163" spans="1:9" x14ac:dyDescent="0.25">
      <c r="A163" s="45"/>
      <c r="B163" s="62"/>
      <c r="C163" s="59"/>
      <c r="D163" s="59"/>
      <c r="E163" s="59"/>
      <c r="F163" s="59"/>
      <c r="G163" s="49"/>
      <c r="H163" s="61"/>
      <c r="I163" s="16"/>
    </row>
    <row r="164" spans="1:9" x14ac:dyDescent="0.25">
      <c r="A164" s="45"/>
      <c r="B164" s="62"/>
      <c r="C164" s="59"/>
      <c r="D164" s="59"/>
      <c r="E164" s="59"/>
      <c r="F164" s="59"/>
      <c r="G164" s="49"/>
      <c r="H164" s="61"/>
      <c r="I164" s="2"/>
    </row>
    <row r="165" spans="1:9" x14ac:dyDescent="0.25">
      <c r="A165" s="45"/>
      <c r="B165" s="62"/>
      <c r="C165" s="59"/>
      <c r="D165" s="59"/>
      <c r="E165" s="59"/>
      <c r="F165" s="59"/>
      <c r="G165" s="49"/>
      <c r="H165" s="61"/>
      <c r="I165" s="14"/>
    </row>
    <row r="166" spans="1:9" x14ac:dyDescent="0.25">
      <c r="A166" s="45"/>
      <c r="B166" s="62"/>
      <c r="C166" s="59"/>
      <c r="D166" s="59"/>
      <c r="E166" s="59"/>
      <c r="F166" s="59"/>
      <c r="G166" s="49"/>
      <c r="H166" s="61"/>
      <c r="I166" s="2"/>
    </row>
    <row r="167" spans="1:9" x14ac:dyDescent="0.25">
      <c r="A167" s="45"/>
      <c r="B167" s="62"/>
      <c r="C167" s="59"/>
      <c r="D167" s="59"/>
      <c r="E167" s="59"/>
      <c r="F167" s="59"/>
      <c r="G167" s="49"/>
      <c r="H167" s="61"/>
      <c r="I167" s="2"/>
    </row>
    <row r="168" spans="1:9" x14ac:dyDescent="0.25">
      <c r="A168" s="45"/>
      <c r="B168" s="62"/>
      <c r="C168" s="59"/>
      <c r="D168" s="59"/>
      <c r="E168" s="59"/>
      <c r="F168" s="59"/>
      <c r="G168" s="49"/>
      <c r="H168" s="61"/>
      <c r="I168" s="14"/>
    </row>
    <row r="169" spans="1:9" x14ac:dyDescent="0.25">
      <c r="A169" s="45"/>
      <c r="B169" s="63"/>
      <c r="C169" s="59"/>
      <c r="D169" s="59"/>
      <c r="E169" s="60"/>
      <c r="F169" s="59"/>
      <c r="G169" s="49"/>
      <c r="H169" s="61"/>
      <c r="I169" s="2"/>
    </row>
    <row r="170" spans="1:9" x14ac:dyDescent="0.25">
      <c r="A170" s="45"/>
      <c r="B170" s="62"/>
      <c r="C170" s="59"/>
      <c r="D170" s="59"/>
      <c r="E170" s="59"/>
      <c r="F170" s="59"/>
      <c r="G170" s="49"/>
      <c r="H170" s="61"/>
      <c r="I170" s="14"/>
    </row>
    <row r="171" spans="1:9" x14ac:dyDescent="0.25">
      <c r="A171" s="45"/>
      <c r="B171" s="62"/>
      <c r="C171" s="59"/>
      <c r="D171" s="59"/>
      <c r="E171" s="59"/>
      <c r="F171" s="59"/>
      <c r="G171" s="49"/>
      <c r="H171" s="61"/>
      <c r="I171" s="14"/>
    </row>
    <row r="172" spans="1:9" x14ac:dyDescent="0.25">
      <c r="A172" s="45"/>
      <c r="B172" s="62"/>
      <c r="C172" s="59"/>
      <c r="D172" s="59"/>
      <c r="E172" s="59"/>
      <c r="F172" s="59"/>
      <c r="G172" s="49"/>
      <c r="H172" s="61"/>
      <c r="I172" s="2"/>
    </row>
    <row r="173" spans="1:9" x14ac:dyDescent="0.25">
      <c r="A173" s="45"/>
      <c r="B173" s="63"/>
      <c r="C173" s="59"/>
      <c r="D173" s="59"/>
      <c r="E173" s="60"/>
      <c r="F173" s="59"/>
      <c r="G173" s="49"/>
      <c r="H173" s="61"/>
      <c r="I173" s="2"/>
    </row>
    <row r="174" spans="1:9" x14ac:dyDescent="0.25">
      <c r="A174" s="45"/>
      <c r="B174" s="62"/>
      <c r="C174" s="59"/>
      <c r="D174" s="59"/>
      <c r="E174" s="59"/>
      <c r="F174" s="59"/>
      <c r="G174" s="49"/>
      <c r="H174" s="61"/>
      <c r="I174" s="2"/>
    </row>
    <row r="175" spans="1:9" x14ac:dyDescent="0.25">
      <c r="A175" s="45"/>
      <c r="B175" s="2"/>
      <c r="C175" s="59"/>
      <c r="D175" s="59"/>
      <c r="E175" s="59"/>
      <c r="F175" s="59"/>
      <c r="G175" s="47"/>
      <c r="H175" s="61"/>
      <c r="I175" s="2"/>
    </row>
    <row r="176" spans="1:9" x14ac:dyDescent="0.25">
      <c r="A176" s="45"/>
      <c r="B176" s="2"/>
      <c r="C176" s="46"/>
      <c r="D176" s="46"/>
      <c r="E176" s="46"/>
      <c r="F176" s="46"/>
      <c r="G176" s="47"/>
      <c r="H176" s="48"/>
      <c r="I176" s="2"/>
    </row>
    <row r="177" spans="1:9" x14ac:dyDescent="0.25">
      <c r="A177" s="45"/>
      <c r="B177" s="51"/>
      <c r="C177" s="2"/>
      <c r="D177" s="2"/>
      <c r="E177" s="2"/>
      <c r="F177" s="50"/>
      <c r="G177" s="47"/>
      <c r="H177" s="48"/>
      <c r="I177" s="14"/>
    </row>
    <row r="178" spans="1:9" x14ac:dyDescent="0.25">
      <c r="A178" s="45"/>
      <c r="B178" s="51"/>
      <c r="C178" s="46"/>
      <c r="D178" s="46"/>
      <c r="E178" s="46"/>
      <c r="F178" s="46"/>
      <c r="G178" s="47"/>
      <c r="H178" s="48"/>
      <c r="I178" s="14"/>
    </row>
    <row r="179" spans="1:9" x14ac:dyDescent="0.25">
      <c r="A179" s="45"/>
      <c r="B179" s="51"/>
      <c r="C179" s="46"/>
      <c r="D179" s="46"/>
      <c r="E179" s="50"/>
      <c r="F179" s="46"/>
      <c r="G179" s="47"/>
      <c r="H179" s="48"/>
      <c r="I179" s="14"/>
    </row>
    <row r="180" spans="1:9" x14ac:dyDescent="0.25">
      <c r="A180" s="45"/>
      <c r="B180" s="62"/>
      <c r="C180" s="59"/>
      <c r="D180" s="59"/>
      <c r="E180" s="59"/>
      <c r="F180" s="59"/>
      <c r="G180" s="49"/>
      <c r="H180" s="61"/>
      <c r="I180" s="14"/>
    </row>
    <row r="181" spans="1:9" x14ac:dyDescent="0.25">
      <c r="A181" s="45"/>
      <c r="B181" s="62"/>
      <c r="C181" s="59"/>
      <c r="D181" s="59"/>
      <c r="E181" s="59"/>
      <c r="F181" s="59"/>
      <c r="G181" s="49"/>
      <c r="H181" s="61"/>
      <c r="I181" s="14"/>
    </row>
    <row r="182" spans="1:9" x14ac:dyDescent="0.25">
      <c r="A182" s="45"/>
      <c r="B182" s="62"/>
      <c r="C182" s="59"/>
      <c r="D182" s="59"/>
      <c r="E182" s="59"/>
      <c r="F182" s="59"/>
      <c r="G182" s="49"/>
      <c r="H182" s="61"/>
      <c r="I182" s="2"/>
    </row>
    <row r="183" spans="1:9" x14ac:dyDescent="0.25">
      <c r="A183" s="45"/>
      <c r="B183" s="2"/>
      <c r="C183" s="46"/>
      <c r="D183" s="46"/>
      <c r="E183" s="46"/>
      <c r="F183" s="46"/>
      <c r="G183" s="47"/>
      <c r="H183" s="48"/>
      <c r="I183" s="14"/>
    </row>
    <row r="184" spans="1:9" x14ac:dyDescent="0.25">
      <c r="A184" s="45"/>
      <c r="B184" s="2"/>
      <c r="C184" s="46"/>
      <c r="D184" s="46"/>
      <c r="E184" s="46"/>
      <c r="F184" s="46"/>
      <c r="G184" s="47"/>
      <c r="H184" s="48"/>
      <c r="I184" s="2"/>
    </row>
    <row r="185" spans="1:9" x14ac:dyDescent="0.25">
      <c r="A185" s="45"/>
      <c r="B185" s="2"/>
      <c r="C185" s="46"/>
      <c r="D185" s="46"/>
      <c r="E185" s="46"/>
      <c r="F185" s="46"/>
      <c r="G185" s="47"/>
      <c r="H185" s="48"/>
      <c r="I185" s="14"/>
    </row>
    <row r="186" spans="1:9" x14ac:dyDescent="0.25">
      <c r="A186" s="45"/>
      <c r="B186" s="51"/>
      <c r="C186" s="46"/>
      <c r="D186" s="46"/>
      <c r="E186" s="50"/>
      <c r="F186" s="46"/>
      <c r="G186" s="47"/>
      <c r="H186" s="48"/>
      <c r="I186" s="14"/>
    </row>
    <row r="187" spans="1:9" x14ac:dyDescent="0.25">
      <c r="A187" s="45"/>
      <c r="B187" s="62"/>
      <c r="C187" s="59"/>
      <c r="D187" s="59"/>
      <c r="E187" s="59"/>
      <c r="F187" s="59"/>
      <c r="G187" s="49"/>
      <c r="H187" s="61"/>
      <c r="I187" s="14"/>
    </row>
    <row r="188" spans="1:9" x14ac:dyDescent="0.25">
      <c r="A188" s="45"/>
      <c r="B188" s="62"/>
      <c r="C188" s="59"/>
      <c r="D188" s="59"/>
      <c r="E188" s="59"/>
      <c r="F188" s="59"/>
      <c r="G188" s="49"/>
      <c r="H188" s="61"/>
      <c r="I188" s="14"/>
    </row>
    <row r="189" spans="1:9" x14ac:dyDescent="0.25">
      <c r="A189" s="45"/>
      <c r="B189" s="2"/>
      <c r="C189" s="59"/>
      <c r="D189" s="59"/>
      <c r="E189" s="59"/>
      <c r="F189" s="59"/>
      <c r="G189" s="47"/>
      <c r="H189" s="61"/>
      <c r="I189" s="14"/>
    </row>
    <row r="190" spans="1:9" x14ac:dyDescent="0.25">
      <c r="A190" s="45"/>
      <c r="B190" s="51"/>
      <c r="C190" s="46"/>
      <c r="D190" s="46"/>
      <c r="E190" s="46"/>
      <c r="F190" s="46"/>
      <c r="G190" s="47"/>
      <c r="H190" s="48"/>
      <c r="I190" s="2"/>
    </row>
    <row r="191" spans="1:9" x14ac:dyDescent="0.25">
      <c r="A191" s="45"/>
      <c r="B191" s="51"/>
      <c r="C191" s="46"/>
      <c r="D191" s="46"/>
      <c r="E191" s="50"/>
      <c r="F191" s="46"/>
      <c r="G191" s="47"/>
      <c r="H191" s="48"/>
      <c r="I191" s="14"/>
    </row>
    <row r="192" spans="1:9" x14ac:dyDescent="0.25">
      <c r="A192" s="45"/>
      <c r="B192" s="2"/>
      <c r="C192" s="46"/>
      <c r="D192" s="46"/>
      <c r="E192" s="46"/>
      <c r="F192" s="46"/>
      <c r="G192" s="47"/>
      <c r="H192" s="48"/>
      <c r="I192" s="14"/>
    </row>
    <row r="193" spans="1:9" x14ac:dyDescent="0.25">
      <c r="A193" s="45"/>
      <c r="B193" s="51"/>
      <c r="C193" s="46"/>
      <c r="D193" s="46"/>
      <c r="E193" s="50"/>
      <c r="F193" s="46"/>
      <c r="G193" s="47"/>
      <c r="H193" s="48"/>
      <c r="I193" s="14"/>
    </row>
    <row r="194" spans="1:9" x14ac:dyDescent="0.25">
      <c r="A194" s="45"/>
      <c r="B194" s="62"/>
      <c r="C194" s="59"/>
      <c r="D194" s="59"/>
      <c r="E194" s="59"/>
      <c r="F194" s="59"/>
      <c r="G194" s="49"/>
      <c r="H194" s="61"/>
      <c r="I194" s="14"/>
    </row>
    <row r="195" spans="1:9" x14ac:dyDescent="0.25">
      <c r="A195" s="45"/>
      <c r="B195" s="62"/>
      <c r="C195" s="59"/>
      <c r="D195" s="59"/>
      <c r="E195" s="59"/>
      <c r="F195" s="59"/>
      <c r="G195" s="49"/>
      <c r="H195" s="61"/>
      <c r="I195" s="14"/>
    </row>
    <row r="196" spans="1:9" x14ac:dyDescent="0.25">
      <c r="A196" s="45"/>
      <c r="B196" s="63"/>
      <c r="C196" s="59"/>
      <c r="D196" s="59"/>
      <c r="E196" s="60"/>
      <c r="F196" s="59"/>
      <c r="G196" s="49"/>
      <c r="H196" s="61"/>
      <c r="I196" s="14"/>
    </row>
    <row r="197" spans="1:9" x14ac:dyDescent="0.25">
      <c r="A197" s="45"/>
      <c r="B197" s="63"/>
      <c r="C197" s="59"/>
      <c r="D197" s="59"/>
      <c r="E197" s="60"/>
      <c r="F197" s="59"/>
      <c r="G197" s="49"/>
      <c r="H197" s="61"/>
      <c r="I197" s="14"/>
    </row>
    <row r="198" spans="1:9" x14ac:dyDescent="0.25">
      <c r="A198" s="45"/>
      <c r="B198" s="2"/>
      <c r="C198" s="46"/>
      <c r="D198" s="46"/>
      <c r="E198" s="46"/>
      <c r="F198" s="46"/>
      <c r="G198" s="47"/>
      <c r="H198" s="48"/>
      <c r="I198" s="14"/>
    </row>
    <row r="199" spans="1:9" x14ac:dyDescent="0.25">
      <c r="A199" s="45"/>
      <c r="B199" s="2"/>
      <c r="C199" s="46"/>
      <c r="D199" s="46"/>
      <c r="E199" s="46"/>
      <c r="F199" s="46"/>
      <c r="G199" s="47"/>
      <c r="H199" s="48"/>
      <c r="I199" s="14"/>
    </row>
    <row r="200" spans="1:9" x14ac:dyDescent="0.25">
      <c r="A200" s="45"/>
      <c r="B200" s="62"/>
      <c r="C200" s="59"/>
      <c r="D200" s="59"/>
      <c r="E200" s="59"/>
      <c r="F200" s="59"/>
      <c r="G200" s="49"/>
      <c r="H200" s="61"/>
      <c r="I200" s="14"/>
    </row>
    <row r="201" spans="1:9" x14ac:dyDescent="0.25">
      <c r="A201" s="45"/>
      <c r="B201" s="62"/>
      <c r="C201" s="59"/>
      <c r="D201" s="59"/>
      <c r="E201" s="59"/>
      <c r="F201" s="59"/>
      <c r="G201" s="49"/>
      <c r="H201" s="61"/>
      <c r="I201" s="14"/>
    </row>
    <row r="202" spans="1:9" x14ac:dyDescent="0.25">
      <c r="A202" s="45"/>
      <c r="B202" s="62"/>
      <c r="C202" s="59"/>
      <c r="D202" s="59"/>
      <c r="E202" s="59"/>
      <c r="F202" s="59"/>
      <c r="G202" s="49"/>
      <c r="H202" s="61"/>
      <c r="I202" s="14"/>
    </row>
    <row r="203" spans="1:9" x14ac:dyDescent="0.25">
      <c r="A203" s="45"/>
      <c r="B203" s="2"/>
      <c r="C203" s="2"/>
      <c r="D203" s="2"/>
      <c r="E203" s="2"/>
      <c r="F203" s="50"/>
      <c r="G203" s="47"/>
      <c r="H203" s="48"/>
      <c r="I203" s="14"/>
    </row>
    <row r="204" spans="1:9" x14ac:dyDescent="0.25">
      <c r="A204" s="45"/>
      <c r="B204" s="62"/>
      <c r="C204" s="59"/>
      <c r="D204" s="59"/>
      <c r="E204" s="59"/>
      <c r="F204" s="59"/>
      <c r="G204" s="49"/>
      <c r="H204" s="61"/>
      <c r="I204" s="16"/>
    </row>
    <row r="205" spans="1:9" x14ac:dyDescent="0.25">
      <c r="A205" s="45"/>
      <c r="B205" s="62"/>
      <c r="C205" s="59"/>
      <c r="D205" s="59"/>
      <c r="E205" s="59"/>
      <c r="F205" s="59"/>
      <c r="G205" s="49"/>
      <c r="H205" s="61"/>
      <c r="I205" s="2"/>
    </row>
    <row r="206" spans="1:9" x14ac:dyDescent="0.25">
      <c r="A206" s="45"/>
      <c r="B206" s="62"/>
      <c r="C206" s="59"/>
      <c r="D206" s="59"/>
      <c r="E206" s="59"/>
      <c r="F206" s="59"/>
      <c r="G206" s="49"/>
      <c r="H206" s="61"/>
      <c r="I206" s="14"/>
    </row>
    <row r="207" spans="1:9" x14ac:dyDescent="0.25">
      <c r="A207" s="45"/>
      <c r="B207" s="62"/>
      <c r="C207" s="59"/>
      <c r="D207" s="59"/>
      <c r="E207" s="59"/>
      <c r="F207" s="59"/>
      <c r="G207" s="49"/>
      <c r="H207" s="61"/>
      <c r="I207" s="14"/>
    </row>
    <row r="208" spans="1:9" x14ac:dyDescent="0.25">
      <c r="A208" s="45"/>
      <c r="B208" s="62"/>
      <c r="C208" s="59"/>
      <c r="D208" s="59"/>
      <c r="E208" s="59"/>
      <c r="F208" s="59"/>
      <c r="G208" s="49"/>
      <c r="H208" s="61"/>
      <c r="I208" s="14"/>
    </row>
    <row r="209" spans="1:9" x14ac:dyDescent="0.25">
      <c r="A209" s="45"/>
      <c r="B209" s="62"/>
      <c r="C209" s="59"/>
      <c r="D209" s="59"/>
      <c r="E209" s="59"/>
      <c r="F209" s="59"/>
      <c r="G209" s="49"/>
      <c r="H209" s="61"/>
      <c r="I209" s="2"/>
    </row>
    <row r="210" spans="1:9" x14ac:dyDescent="0.25">
      <c r="A210" s="45"/>
      <c r="B210" s="62"/>
      <c r="C210" s="59"/>
      <c r="D210" s="59"/>
      <c r="E210" s="59"/>
      <c r="F210" s="59"/>
      <c r="G210" s="49"/>
      <c r="H210" s="61"/>
      <c r="I210" s="14"/>
    </row>
    <row r="211" spans="1:9" x14ac:dyDescent="0.25">
      <c r="A211" s="45"/>
      <c r="B211" s="2"/>
      <c r="C211" s="46"/>
      <c r="D211" s="46"/>
      <c r="E211" s="46"/>
      <c r="F211" s="46"/>
      <c r="G211" s="47"/>
      <c r="H211" s="48"/>
      <c r="I211" s="14"/>
    </row>
    <row r="212" spans="1:9" x14ac:dyDescent="0.25">
      <c r="A212" s="45"/>
      <c r="B212" s="62"/>
      <c r="C212" s="59"/>
      <c r="D212" s="59"/>
      <c r="E212" s="59"/>
      <c r="F212" s="59"/>
      <c r="G212" s="49"/>
      <c r="H212" s="61"/>
      <c r="I212" s="2"/>
    </row>
    <row r="213" spans="1:9" x14ac:dyDescent="0.25">
      <c r="A213" s="45"/>
      <c r="B213" s="62"/>
      <c r="C213" s="59"/>
      <c r="D213" s="59"/>
      <c r="E213" s="59"/>
      <c r="F213" s="59"/>
      <c r="G213" s="49"/>
      <c r="H213" s="61"/>
      <c r="I213" s="2"/>
    </row>
    <row r="214" spans="1:9" x14ac:dyDescent="0.25">
      <c r="A214" s="45"/>
      <c r="B214" s="62"/>
      <c r="C214" s="46"/>
      <c r="D214" s="46"/>
      <c r="E214" s="46"/>
      <c r="F214" s="46"/>
      <c r="G214" s="47"/>
      <c r="H214" s="48"/>
      <c r="I214" s="2"/>
    </row>
    <row r="215" spans="1:9" x14ac:dyDescent="0.25">
      <c r="A215" s="45"/>
      <c r="B215" s="2"/>
      <c r="C215" s="46"/>
      <c r="D215" s="46"/>
      <c r="E215" s="46"/>
      <c r="F215" s="46"/>
      <c r="G215" s="47"/>
      <c r="H215" s="48"/>
      <c r="I215" s="14"/>
    </row>
    <row r="216" spans="1:9" x14ac:dyDescent="0.25">
      <c r="A216" s="45"/>
      <c r="B216" s="62"/>
      <c r="C216" s="59"/>
      <c r="D216" s="59"/>
      <c r="E216" s="59"/>
      <c r="F216" s="59"/>
      <c r="G216" s="49"/>
      <c r="H216" s="61"/>
      <c r="I216" s="2"/>
    </row>
    <row r="217" spans="1:9" x14ac:dyDescent="0.25">
      <c r="A217" s="45"/>
      <c r="B217" s="62"/>
      <c r="C217" s="59"/>
      <c r="D217" s="59"/>
      <c r="E217" s="59"/>
      <c r="F217" s="59"/>
      <c r="G217" s="49"/>
      <c r="H217" s="61"/>
      <c r="I217" s="2"/>
    </row>
    <row r="218" spans="1:9" x14ac:dyDescent="0.25">
      <c r="A218" s="45"/>
      <c r="B218" s="62"/>
      <c r="C218" s="59"/>
      <c r="D218" s="59"/>
      <c r="E218" s="59"/>
      <c r="F218" s="59"/>
      <c r="G218" s="49"/>
      <c r="H218" s="61"/>
      <c r="I218" s="2"/>
    </row>
    <row r="219" spans="1:9" x14ac:dyDescent="0.25">
      <c r="A219" s="45"/>
      <c r="B219" s="62"/>
      <c r="C219" s="59"/>
      <c r="D219" s="59"/>
      <c r="E219" s="59"/>
      <c r="F219" s="59"/>
      <c r="G219" s="49"/>
      <c r="H219" s="61"/>
      <c r="I219" s="14"/>
    </row>
    <row r="220" spans="1:9" x14ac:dyDescent="0.25">
      <c r="A220" s="45"/>
      <c r="B220" s="62"/>
      <c r="C220" s="59"/>
      <c r="D220" s="59"/>
      <c r="E220" s="59"/>
      <c r="F220" s="59"/>
      <c r="G220" s="49"/>
      <c r="H220" s="61"/>
      <c r="I220" s="14"/>
    </row>
    <row r="221" spans="1:9" x14ac:dyDescent="0.25">
      <c r="A221" s="45"/>
      <c r="B221" s="2"/>
      <c r="C221" s="46"/>
      <c r="D221" s="46"/>
      <c r="E221" s="46"/>
      <c r="F221" s="46"/>
      <c r="G221" s="47"/>
      <c r="H221" s="48"/>
      <c r="I221" s="14"/>
    </row>
    <row r="222" spans="1:9" x14ac:dyDescent="0.25">
      <c r="A222" s="45"/>
      <c r="B222" s="62"/>
      <c r="C222" s="59"/>
      <c r="D222" s="59"/>
      <c r="E222" s="59"/>
      <c r="F222" s="59"/>
      <c r="G222" s="49"/>
      <c r="H222" s="61"/>
      <c r="I222" s="14"/>
    </row>
    <row r="223" spans="1:9" x14ac:dyDescent="0.25">
      <c r="A223" s="45"/>
      <c r="B223" s="62"/>
      <c r="C223" s="59"/>
      <c r="D223" s="59"/>
      <c r="E223" s="59"/>
      <c r="F223" s="59"/>
      <c r="G223" s="49"/>
      <c r="H223" s="61"/>
      <c r="I223" s="14"/>
    </row>
    <row r="224" spans="1:9" x14ac:dyDescent="0.25">
      <c r="A224" s="45"/>
      <c r="B224" s="62"/>
      <c r="C224" s="59"/>
      <c r="D224" s="59"/>
      <c r="E224" s="59"/>
      <c r="F224" s="59"/>
      <c r="G224" s="49"/>
      <c r="H224" s="61"/>
      <c r="I224" s="14"/>
    </row>
    <row r="225" spans="1:9" x14ac:dyDescent="0.25">
      <c r="A225" s="45"/>
      <c r="B225" s="62"/>
      <c r="C225" s="59"/>
      <c r="D225" s="59"/>
      <c r="E225" s="59"/>
      <c r="F225" s="59"/>
      <c r="G225" s="49"/>
      <c r="H225" s="61"/>
      <c r="I225" s="14"/>
    </row>
    <row r="226" spans="1:9" x14ac:dyDescent="0.25">
      <c r="A226" s="45"/>
      <c r="B226" s="62"/>
      <c r="C226" s="59"/>
      <c r="D226" s="59"/>
      <c r="E226" s="59"/>
      <c r="F226" s="59"/>
      <c r="G226" s="49"/>
      <c r="H226" s="61"/>
      <c r="I226" s="2"/>
    </row>
    <row r="227" spans="1:9" x14ac:dyDescent="0.25">
      <c r="A227" s="45"/>
      <c r="B227" s="2"/>
      <c r="C227" s="46"/>
      <c r="D227" s="46"/>
      <c r="E227" s="46"/>
      <c r="F227" s="46"/>
      <c r="G227" s="47"/>
      <c r="H227" s="61"/>
      <c r="I227" s="2"/>
    </row>
    <row r="228" spans="1:9" x14ac:dyDescent="0.25">
      <c r="A228" s="45"/>
      <c r="B228" s="2"/>
      <c r="C228" s="46"/>
      <c r="D228" s="46"/>
      <c r="E228" s="46"/>
      <c r="F228" s="46"/>
      <c r="G228" s="47"/>
      <c r="H228" s="48"/>
      <c r="I228" s="2"/>
    </row>
    <row r="229" spans="1:9" x14ac:dyDescent="0.25">
      <c r="A229" s="45"/>
      <c r="B229" s="2"/>
      <c r="C229" s="46"/>
      <c r="D229" s="46"/>
      <c r="E229" s="46"/>
      <c r="F229" s="46"/>
      <c r="G229" s="47"/>
      <c r="H229" s="48"/>
      <c r="I229" s="2"/>
    </row>
    <row r="230" spans="1:9" x14ac:dyDescent="0.25">
      <c r="A230" s="45"/>
      <c r="B230" s="62"/>
      <c r="C230" s="59"/>
      <c r="D230" s="59"/>
      <c r="E230" s="59"/>
      <c r="F230" s="59"/>
      <c r="G230" s="49"/>
      <c r="H230" s="61"/>
      <c r="I230" s="2"/>
    </row>
    <row r="231" spans="1:9" x14ac:dyDescent="0.25">
      <c r="A231" s="45"/>
      <c r="B231" s="62"/>
      <c r="C231" s="59"/>
      <c r="D231" s="59"/>
      <c r="E231" s="59"/>
      <c r="F231" s="59"/>
      <c r="G231" s="49"/>
      <c r="H231" s="61"/>
      <c r="I231" s="2"/>
    </row>
    <row r="232" spans="1:9" x14ac:dyDescent="0.25">
      <c r="A232" s="45"/>
      <c r="B232" s="62"/>
      <c r="C232" s="59"/>
      <c r="D232" s="59"/>
      <c r="E232" s="59"/>
      <c r="F232" s="59"/>
      <c r="G232" s="49"/>
      <c r="H232" s="61"/>
      <c r="I232" s="2"/>
    </row>
    <row r="233" spans="1:9" x14ac:dyDescent="0.25">
      <c r="A233" s="45"/>
      <c r="B233" s="51"/>
      <c r="C233" s="46"/>
      <c r="D233" s="46"/>
      <c r="E233" s="50"/>
      <c r="F233" s="46"/>
      <c r="G233" s="47"/>
      <c r="H233" s="48"/>
      <c r="I233" s="14"/>
    </row>
    <row r="234" spans="1:9" x14ac:dyDescent="0.25">
      <c r="A234" s="45"/>
      <c r="B234" s="62"/>
      <c r="C234" s="59"/>
      <c r="D234" s="59"/>
      <c r="E234" s="59"/>
      <c r="F234" s="59"/>
      <c r="G234" s="49"/>
      <c r="H234" s="61"/>
      <c r="I234" s="14"/>
    </row>
    <row r="235" spans="1:9" x14ac:dyDescent="0.25">
      <c r="A235" s="45"/>
      <c r="B235" s="62"/>
      <c r="C235" s="59"/>
      <c r="D235" s="59"/>
      <c r="E235" s="59"/>
      <c r="F235" s="59"/>
      <c r="G235" s="49"/>
      <c r="H235" s="61"/>
      <c r="I235" s="14"/>
    </row>
    <row r="236" spans="1:9" x14ac:dyDescent="0.25">
      <c r="A236" s="45"/>
      <c r="B236" s="62"/>
      <c r="C236" s="59"/>
      <c r="D236" s="59"/>
      <c r="E236" s="59"/>
      <c r="F236" s="59"/>
      <c r="G236" s="49"/>
      <c r="H236" s="61"/>
      <c r="I236" s="14"/>
    </row>
    <row r="237" spans="1:9" x14ac:dyDescent="0.25">
      <c r="A237" s="45"/>
      <c r="B237" s="51"/>
      <c r="C237" s="46"/>
      <c r="D237" s="46"/>
      <c r="E237" s="46"/>
      <c r="F237" s="46"/>
      <c r="G237" s="47"/>
      <c r="H237" s="48"/>
      <c r="I237" s="14"/>
    </row>
    <row r="238" spans="1:9" x14ac:dyDescent="0.25">
      <c r="A238" s="45"/>
      <c r="B238" s="2"/>
      <c r="C238" s="46"/>
      <c r="D238" s="46"/>
      <c r="E238" s="46"/>
      <c r="F238" s="46"/>
      <c r="G238" s="47"/>
      <c r="H238" s="48"/>
      <c r="I238" s="14"/>
    </row>
    <row r="239" spans="1:9" x14ac:dyDescent="0.25">
      <c r="A239" s="45"/>
      <c r="B239" s="51"/>
      <c r="C239" s="46"/>
      <c r="D239" s="46"/>
      <c r="E239" s="50"/>
      <c r="F239" s="46"/>
      <c r="G239" s="47"/>
      <c r="H239" s="48"/>
      <c r="I239" s="14"/>
    </row>
    <row r="240" spans="1:9" x14ac:dyDescent="0.25">
      <c r="A240" s="45"/>
      <c r="B240" s="62"/>
      <c r="C240" s="59"/>
      <c r="D240" s="59"/>
      <c r="E240" s="59"/>
      <c r="F240" s="59"/>
      <c r="G240" s="49"/>
      <c r="H240" s="61"/>
      <c r="I240" s="14"/>
    </row>
    <row r="241" spans="1:9" x14ac:dyDescent="0.25">
      <c r="A241" s="45"/>
      <c r="B241" s="2"/>
      <c r="C241" s="59"/>
      <c r="D241" s="59"/>
      <c r="E241" s="59"/>
      <c r="F241" s="59"/>
      <c r="G241" s="49"/>
      <c r="H241" s="61"/>
      <c r="I241" s="14"/>
    </row>
    <row r="242" spans="1:9" x14ac:dyDescent="0.25">
      <c r="A242" s="45"/>
      <c r="B242" s="2"/>
      <c r="C242" s="46"/>
      <c r="D242" s="46"/>
      <c r="E242" s="46"/>
      <c r="F242" s="46"/>
      <c r="G242" s="47"/>
      <c r="H242" s="48"/>
      <c r="I242" s="14"/>
    </row>
    <row r="243" spans="1:9" x14ac:dyDescent="0.25">
      <c r="A243" s="45"/>
      <c r="B243" s="2"/>
      <c r="C243" s="59"/>
      <c r="D243" s="59"/>
      <c r="E243" s="59"/>
      <c r="F243" s="59"/>
      <c r="G243" s="49"/>
      <c r="H243" s="61"/>
      <c r="I243" s="14"/>
    </row>
    <row r="244" spans="1:9" x14ac:dyDescent="0.25">
      <c r="A244" s="45"/>
      <c r="B244" s="62"/>
      <c r="C244" s="59"/>
      <c r="D244" s="59"/>
      <c r="E244" s="59"/>
      <c r="F244" s="59"/>
      <c r="G244" s="49"/>
      <c r="H244" s="61"/>
      <c r="I244" s="14"/>
    </row>
    <row r="245" spans="1:9" x14ac:dyDescent="0.25">
      <c r="A245" s="45"/>
      <c r="B245" s="62"/>
      <c r="C245" s="59"/>
      <c r="D245" s="59"/>
      <c r="E245" s="59"/>
      <c r="F245" s="59"/>
      <c r="G245" s="49"/>
      <c r="H245" s="61"/>
      <c r="I245" s="14"/>
    </row>
    <row r="246" spans="1:9" x14ac:dyDescent="0.25">
      <c r="A246" s="45"/>
      <c r="B246" s="62"/>
      <c r="C246" s="59"/>
      <c r="D246" s="59"/>
      <c r="E246" s="59"/>
      <c r="F246" s="59"/>
      <c r="G246" s="49"/>
      <c r="H246" s="61"/>
      <c r="I246" s="14"/>
    </row>
    <row r="247" spans="1:9" x14ac:dyDescent="0.25">
      <c r="A247" s="45"/>
      <c r="B247" s="62"/>
      <c r="C247" s="59"/>
      <c r="D247" s="59"/>
      <c r="E247" s="59"/>
      <c r="F247" s="59"/>
      <c r="G247" s="49"/>
      <c r="H247" s="61"/>
      <c r="I247" s="2"/>
    </row>
    <row r="248" spans="1:9" x14ac:dyDescent="0.25">
      <c r="A248" s="45"/>
      <c r="B248" s="62"/>
      <c r="C248" s="59"/>
      <c r="D248" s="59"/>
      <c r="E248" s="59"/>
      <c r="F248" s="59"/>
      <c r="G248" s="49"/>
      <c r="H248" s="61"/>
      <c r="I248" s="2"/>
    </row>
    <row r="249" spans="1:9" x14ac:dyDescent="0.25">
      <c r="A249" s="45"/>
      <c r="B249" s="2"/>
      <c r="C249" s="46"/>
      <c r="D249" s="46"/>
      <c r="E249" s="46"/>
      <c r="F249" s="46"/>
      <c r="G249" s="47"/>
      <c r="H249" s="48"/>
      <c r="I249" s="2"/>
    </row>
    <row r="250" spans="1:9" x14ac:dyDescent="0.25">
      <c r="A250" s="45"/>
      <c r="B250" s="2"/>
      <c r="C250" s="46"/>
      <c r="D250" s="46"/>
      <c r="E250" s="46"/>
      <c r="F250" s="46"/>
      <c r="G250" s="47"/>
      <c r="H250" s="48"/>
      <c r="I250" s="2"/>
    </row>
    <row r="251" spans="1:9" x14ac:dyDescent="0.25">
      <c r="A251" s="45"/>
      <c r="B251" s="2"/>
      <c r="C251" s="46"/>
      <c r="D251" s="46"/>
      <c r="E251" s="50"/>
      <c r="F251" s="46"/>
      <c r="G251" s="47"/>
      <c r="H251" s="48"/>
      <c r="I251" s="2"/>
    </row>
    <row r="252" spans="1:9" x14ac:dyDescent="0.25">
      <c r="A252" s="45"/>
      <c r="B252" s="2"/>
      <c r="C252" s="46"/>
      <c r="D252" s="46"/>
      <c r="E252" s="46"/>
      <c r="F252" s="46"/>
      <c r="G252" s="47"/>
      <c r="H252" s="48"/>
      <c r="I252" s="2"/>
    </row>
    <row r="253" spans="1:9" x14ac:dyDescent="0.25">
      <c r="A253" s="45"/>
      <c r="B253" s="2"/>
      <c r="C253" s="46"/>
      <c r="D253" s="46"/>
      <c r="E253" s="46"/>
      <c r="F253" s="46"/>
      <c r="G253" s="47"/>
      <c r="H253" s="48"/>
      <c r="I253" s="2"/>
    </row>
    <row r="254" spans="1:9" x14ac:dyDescent="0.25">
      <c r="A254" s="45"/>
      <c r="B254" s="51"/>
      <c r="C254" s="46"/>
      <c r="D254" s="46"/>
      <c r="E254" s="50"/>
      <c r="F254" s="46"/>
      <c r="G254" s="47"/>
      <c r="H254" s="48"/>
      <c r="I254" s="2"/>
    </row>
    <row r="255" spans="1:9" x14ac:dyDescent="0.25">
      <c r="A255" s="45"/>
      <c r="B255" s="51"/>
      <c r="C255" s="46"/>
      <c r="D255" s="46"/>
      <c r="E255" s="50"/>
      <c r="F255" s="46"/>
      <c r="G255" s="47"/>
      <c r="H255" s="48"/>
      <c r="I255" s="2"/>
    </row>
    <row r="256" spans="1:9" x14ac:dyDescent="0.25">
      <c r="A256" s="45"/>
      <c r="B256" s="2"/>
      <c r="C256" s="46"/>
      <c r="D256" s="46"/>
      <c r="E256" s="46"/>
      <c r="F256" s="46"/>
      <c r="G256" s="47"/>
      <c r="H256" s="48"/>
      <c r="I256" s="14"/>
    </row>
    <row r="257" spans="1:9" x14ac:dyDescent="0.25">
      <c r="A257" s="45"/>
      <c r="B257" s="62"/>
      <c r="C257" s="59"/>
      <c r="D257" s="59"/>
      <c r="E257" s="59"/>
      <c r="F257" s="59"/>
      <c r="G257" s="49"/>
      <c r="H257" s="61"/>
      <c r="I257" s="14"/>
    </row>
    <row r="258" spans="1:9" x14ac:dyDescent="0.25">
      <c r="A258" s="45"/>
      <c r="B258" s="62"/>
      <c r="C258" s="59"/>
      <c r="D258" s="59"/>
      <c r="E258" s="59"/>
      <c r="F258" s="59"/>
      <c r="G258" s="49"/>
      <c r="H258" s="61"/>
      <c r="I258" s="14"/>
    </row>
    <row r="259" spans="1:9" x14ac:dyDescent="0.25">
      <c r="A259" s="45"/>
      <c r="B259" s="62"/>
      <c r="C259" s="59"/>
      <c r="D259" s="59"/>
      <c r="E259" s="59"/>
      <c r="F259" s="59"/>
      <c r="G259" s="49"/>
      <c r="H259" s="61"/>
      <c r="I259" s="2"/>
    </row>
    <row r="260" spans="1:9" x14ac:dyDescent="0.25">
      <c r="A260" s="45"/>
      <c r="B260" s="62"/>
      <c r="C260" s="59"/>
      <c r="D260" s="59"/>
      <c r="E260" s="59"/>
      <c r="F260" s="59"/>
      <c r="G260" s="49"/>
      <c r="H260" s="61"/>
      <c r="I260" s="2"/>
    </row>
    <row r="261" spans="1:9" x14ac:dyDescent="0.25">
      <c r="A261" s="45"/>
      <c r="B261" s="62"/>
      <c r="C261" s="59"/>
      <c r="D261" s="59"/>
      <c r="E261" s="59"/>
      <c r="F261" s="59"/>
      <c r="G261" s="49"/>
      <c r="H261" s="61"/>
      <c r="I261" s="2"/>
    </row>
    <row r="262" spans="1:9" x14ac:dyDescent="0.25">
      <c r="A262" s="45"/>
      <c r="B262" s="62"/>
      <c r="C262" s="59"/>
      <c r="D262" s="59"/>
      <c r="E262" s="59"/>
      <c r="F262" s="59"/>
      <c r="G262" s="49"/>
      <c r="H262" s="61"/>
      <c r="I262" s="2"/>
    </row>
    <row r="263" spans="1:9" x14ac:dyDescent="0.25">
      <c r="A263" s="45"/>
      <c r="B263" s="62"/>
      <c r="C263" s="59"/>
      <c r="D263" s="59"/>
      <c r="E263" s="59"/>
      <c r="F263" s="59"/>
      <c r="G263" s="49"/>
      <c r="H263" s="61"/>
      <c r="I263" s="14"/>
    </row>
    <row r="264" spans="1:9" x14ac:dyDescent="0.25">
      <c r="A264" s="45"/>
      <c r="B264" s="62"/>
      <c r="C264" s="59"/>
      <c r="D264" s="59"/>
      <c r="E264" s="59"/>
      <c r="F264" s="59"/>
      <c r="G264" s="49"/>
      <c r="H264" s="61"/>
      <c r="I264" s="14"/>
    </row>
    <row r="265" spans="1:9" x14ac:dyDescent="0.25">
      <c r="A265" s="45"/>
      <c r="B265" s="62"/>
      <c r="C265" s="59"/>
      <c r="D265" s="59"/>
      <c r="E265" s="59"/>
      <c r="F265" s="59"/>
      <c r="G265" s="49"/>
      <c r="H265" s="61"/>
      <c r="I265" s="14"/>
    </row>
    <row r="266" spans="1:9" x14ac:dyDescent="0.25">
      <c r="A266" s="45"/>
      <c r="B266" s="62"/>
      <c r="C266" s="59"/>
      <c r="D266" s="59"/>
      <c r="E266" s="59"/>
      <c r="F266" s="59"/>
      <c r="G266" s="49"/>
      <c r="H266" s="61"/>
      <c r="I266" s="14"/>
    </row>
    <row r="267" spans="1:9" x14ac:dyDescent="0.25">
      <c r="A267" s="45"/>
      <c r="B267" s="62"/>
      <c r="C267" s="59"/>
      <c r="D267" s="59"/>
      <c r="E267" s="59"/>
      <c r="F267" s="59"/>
      <c r="G267" s="49"/>
      <c r="H267" s="61"/>
      <c r="I267" s="14"/>
    </row>
    <row r="268" spans="1:9" x14ac:dyDescent="0.25">
      <c r="A268" s="45"/>
      <c r="B268" s="62"/>
      <c r="C268" s="59"/>
      <c r="D268" s="59"/>
      <c r="E268" s="59"/>
      <c r="F268" s="59"/>
      <c r="G268" s="49"/>
      <c r="H268" s="61"/>
      <c r="I268" s="2"/>
    </row>
    <row r="269" spans="1:9" x14ac:dyDescent="0.25">
      <c r="A269" s="45"/>
      <c r="B269" s="62"/>
      <c r="C269" s="59"/>
      <c r="D269" s="59"/>
      <c r="E269" s="59"/>
      <c r="F269" s="59"/>
      <c r="G269" s="49"/>
      <c r="H269" s="61"/>
      <c r="I269" s="14"/>
    </row>
    <row r="270" spans="1:9" x14ac:dyDescent="0.25">
      <c r="A270" s="45"/>
      <c r="B270" s="62"/>
      <c r="C270" s="59"/>
      <c r="D270" s="59"/>
      <c r="E270" s="59"/>
      <c r="F270" s="59"/>
      <c r="G270" s="49"/>
      <c r="H270" s="61"/>
      <c r="I270" s="14"/>
    </row>
    <row r="271" spans="1:9" x14ac:dyDescent="0.25">
      <c r="A271" s="45"/>
      <c r="B271" s="62"/>
      <c r="C271" s="59"/>
      <c r="D271" s="59"/>
      <c r="E271" s="59"/>
      <c r="F271" s="59"/>
      <c r="G271" s="49"/>
      <c r="H271" s="61"/>
      <c r="I271" s="14"/>
    </row>
    <row r="272" spans="1:9" x14ac:dyDescent="0.25">
      <c r="A272" s="45"/>
      <c r="B272" s="62"/>
      <c r="C272" s="59"/>
      <c r="D272" s="59"/>
      <c r="E272" s="59"/>
      <c r="F272" s="59"/>
      <c r="G272" s="49"/>
      <c r="H272" s="61"/>
      <c r="I272" s="14"/>
    </row>
    <row r="273" spans="1:9" x14ac:dyDescent="0.25">
      <c r="A273" s="45"/>
      <c r="B273" s="62"/>
      <c r="C273" s="59"/>
      <c r="D273" s="59"/>
      <c r="E273" s="59"/>
      <c r="F273" s="59"/>
      <c r="G273" s="49"/>
      <c r="H273" s="61"/>
      <c r="I273" s="14"/>
    </row>
    <row r="274" spans="1:9" x14ac:dyDescent="0.25">
      <c r="A274" s="45"/>
      <c r="B274" s="2"/>
      <c r="C274" s="46"/>
      <c r="D274" s="46"/>
      <c r="E274" s="46"/>
      <c r="F274" s="46"/>
      <c r="G274" s="47"/>
      <c r="H274" s="48"/>
      <c r="I274" s="2"/>
    </row>
    <row r="275" spans="1:9" x14ac:dyDescent="0.25">
      <c r="A275" s="45"/>
      <c r="B275" s="51"/>
      <c r="C275" s="46"/>
      <c r="D275" s="46"/>
      <c r="E275" s="50"/>
      <c r="F275" s="46"/>
      <c r="G275" s="47"/>
      <c r="H275" s="48"/>
      <c r="I275" s="14"/>
    </row>
    <row r="276" spans="1:9" x14ac:dyDescent="0.25">
      <c r="A276" s="45"/>
      <c r="B276" s="51"/>
      <c r="C276" s="46"/>
      <c r="D276" s="46"/>
      <c r="E276" s="50"/>
      <c r="F276" s="46"/>
      <c r="G276" s="47"/>
      <c r="H276" s="48"/>
      <c r="I276" s="2"/>
    </row>
    <row r="277" spans="1:9" x14ac:dyDescent="0.25">
      <c r="A277" s="45"/>
      <c r="B277" s="51"/>
      <c r="C277" s="46"/>
      <c r="D277" s="46"/>
      <c r="E277" s="50"/>
      <c r="F277" s="46"/>
      <c r="G277" s="47"/>
      <c r="H277" s="48"/>
      <c r="I277" s="2"/>
    </row>
    <row r="278" spans="1:9" x14ac:dyDescent="0.25">
      <c r="A278" s="45"/>
      <c r="B278" s="51"/>
      <c r="C278" s="2"/>
      <c r="D278" s="2"/>
      <c r="E278" s="2"/>
      <c r="F278" s="50"/>
      <c r="G278" s="47"/>
      <c r="H278" s="48"/>
      <c r="I278" s="14"/>
    </row>
    <row r="279" spans="1:9" x14ac:dyDescent="0.25">
      <c r="A279" s="45"/>
      <c r="B279" s="62"/>
      <c r="C279" s="59"/>
      <c r="D279" s="59"/>
      <c r="E279" s="59"/>
      <c r="F279" s="59"/>
      <c r="G279" s="49"/>
      <c r="H279" s="61"/>
      <c r="I279" s="14"/>
    </row>
    <row r="280" spans="1:9" x14ac:dyDescent="0.25">
      <c r="A280" s="45"/>
      <c r="B280" s="2"/>
      <c r="C280" s="46"/>
      <c r="D280" s="46"/>
      <c r="E280" s="46"/>
      <c r="F280" s="46"/>
      <c r="G280" s="47"/>
      <c r="H280" s="48"/>
      <c r="I280" s="14"/>
    </row>
    <row r="281" spans="1:9" x14ac:dyDescent="0.25">
      <c r="A281" s="45"/>
      <c r="B281" s="2"/>
      <c r="C281" s="46"/>
      <c r="D281" s="46"/>
      <c r="E281" s="46"/>
      <c r="F281" s="46"/>
      <c r="G281" s="47"/>
      <c r="H281" s="48"/>
      <c r="I281" s="14"/>
    </row>
    <row r="282" spans="1:9" x14ac:dyDescent="0.25">
      <c r="A282" s="45"/>
      <c r="B282" s="2"/>
      <c r="C282" s="46"/>
      <c r="D282" s="46"/>
      <c r="E282" s="46"/>
      <c r="F282" s="46"/>
      <c r="G282" s="47"/>
      <c r="H282" s="48"/>
      <c r="I282" s="14"/>
    </row>
    <row r="283" spans="1:9" x14ac:dyDescent="0.25">
      <c r="A283" s="45"/>
      <c r="B283" s="62"/>
      <c r="C283" s="59"/>
      <c r="D283" s="59"/>
      <c r="E283" s="59"/>
      <c r="F283" s="59"/>
      <c r="G283" s="49"/>
      <c r="H283" s="61"/>
      <c r="I283" s="14"/>
    </row>
    <row r="284" spans="1:9" x14ac:dyDescent="0.25">
      <c r="A284" s="45"/>
      <c r="B284" s="62"/>
      <c r="C284" s="59"/>
      <c r="D284" s="59"/>
      <c r="E284" s="59"/>
      <c r="F284" s="59"/>
      <c r="G284" s="49"/>
      <c r="H284" s="61"/>
      <c r="I284" s="14"/>
    </row>
    <row r="285" spans="1:9" x14ac:dyDescent="0.25">
      <c r="A285" s="45"/>
      <c r="B285" s="62"/>
      <c r="C285" s="59"/>
      <c r="D285" s="59"/>
      <c r="E285" s="59"/>
      <c r="F285" s="59"/>
      <c r="G285" s="49"/>
      <c r="H285" s="61"/>
      <c r="I285" s="2"/>
    </row>
    <row r="286" spans="1:9" x14ac:dyDescent="0.25">
      <c r="A286" s="45"/>
      <c r="B286" s="62"/>
      <c r="C286" s="59"/>
      <c r="D286" s="59"/>
      <c r="E286" s="59"/>
      <c r="F286" s="59"/>
      <c r="G286" s="49"/>
      <c r="H286" s="61"/>
      <c r="I286" s="2"/>
    </row>
    <row r="287" spans="1:9" x14ac:dyDescent="0.25">
      <c r="A287" s="45"/>
      <c r="B287" s="62"/>
      <c r="C287" s="59"/>
      <c r="D287" s="59"/>
      <c r="E287" s="59"/>
      <c r="F287" s="59"/>
      <c r="G287" s="49"/>
      <c r="H287" s="61"/>
      <c r="I287" s="14"/>
    </row>
    <row r="288" spans="1:9" x14ac:dyDescent="0.25">
      <c r="A288" s="45"/>
      <c r="B288" s="62"/>
      <c r="C288" s="59"/>
      <c r="D288" s="59"/>
      <c r="E288" s="59"/>
      <c r="F288" s="59"/>
      <c r="G288" s="49"/>
      <c r="H288" s="61"/>
      <c r="I288" s="14"/>
    </row>
    <row r="289" spans="1:9" x14ac:dyDescent="0.25">
      <c r="A289" s="45"/>
      <c r="B289" s="62"/>
      <c r="C289" s="59"/>
      <c r="D289" s="59"/>
      <c r="E289" s="59"/>
      <c r="F289" s="59"/>
      <c r="G289" s="49"/>
      <c r="H289" s="61"/>
      <c r="I289" s="14"/>
    </row>
    <row r="290" spans="1:9" x14ac:dyDescent="0.25">
      <c r="A290" s="45"/>
      <c r="B290" s="62"/>
      <c r="C290" s="59"/>
      <c r="D290" s="59"/>
      <c r="E290" s="59"/>
      <c r="F290" s="59"/>
      <c r="G290" s="49"/>
      <c r="H290" s="61"/>
      <c r="I290" s="14"/>
    </row>
    <row r="291" spans="1:9" x14ac:dyDescent="0.25">
      <c r="A291" s="45"/>
      <c r="B291" s="62"/>
      <c r="C291" s="59"/>
      <c r="D291" s="59"/>
      <c r="E291" s="59"/>
      <c r="F291" s="59"/>
      <c r="G291" s="49"/>
      <c r="H291" s="61"/>
      <c r="I291" s="14"/>
    </row>
    <row r="292" spans="1:9" x14ac:dyDescent="0.25">
      <c r="A292" s="45"/>
      <c r="B292" s="62"/>
      <c r="C292" s="59"/>
      <c r="D292" s="59"/>
      <c r="E292" s="59"/>
      <c r="F292" s="59"/>
      <c r="G292" s="49"/>
      <c r="H292" s="61"/>
      <c r="I292" s="14"/>
    </row>
    <row r="293" spans="1:9" x14ac:dyDescent="0.25">
      <c r="A293" s="45"/>
      <c r="B293" s="62"/>
      <c r="C293" s="59"/>
      <c r="D293" s="59"/>
      <c r="E293" s="59"/>
      <c r="F293" s="59"/>
      <c r="G293" s="49"/>
      <c r="H293" s="61"/>
      <c r="I293" s="14"/>
    </row>
    <row r="294" spans="1:9" x14ac:dyDescent="0.25">
      <c r="A294" s="45"/>
      <c r="B294" s="62"/>
      <c r="C294" s="59"/>
      <c r="D294" s="59"/>
      <c r="E294" s="59"/>
      <c r="F294" s="59"/>
      <c r="G294" s="49"/>
      <c r="H294" s="61"/>
      <c r="I294" s="14"/>
    </row>
    <row r="295" spans="1:9" x14ac:dyDescent="0.25">
      <c r="A295" s="45"/>
      <c r="B295" s="62"/>
      <c r="C295" s="59"/>
      <c r="D295" s="59"/>
      <c r="E295" s="59"/>
      <c r="F295" s="59"/>
      <c r="G295" s="49"/>
      <c r="H295" s="61"/>
      <c r="I295" s="14"/>
    </row>
    <row r="296" spans="1:9" x14ac:dyDescent="0.25">
      <c r="A296" s="45"/>
      <c r="B296" s="62"/>
      <c r="C296" s="59"/>
      <c r="D296" s="59"/>
      <c r="E296" s="59"/>
      <c r="F296" s="59"/>
      <c r="G296" s="49"/>
      <c r="H296" s="61"/>
      <c r="I296" s="14"/>
    </row>
    <row r="297" spans="1:9" x14ac:dyDescent="0.25">
      <c r="A297" s="45"/>
      <c r="B297" s="62"/>
      <c r="C297" s="59"/>
      <c r="D297" s="59"/>
      <c r="E297" s="59"/>
      <c r="F297" s="59"/>
      <c r="G297" s="49"/>
      <c r="H297" s="61"/>
      <c r="I297" s="14"/>
    </row>
    <row r="298" spans="1:9" x14ac:dyDescent="0.25">
      <c r="A298" s="45"/>
      <c r="B298" s="62"/>
      <c r="C298" s="59"/>
      <c r="D298" s="59"/>
      <c r="E298" s="59"/>
      <c r="F298" s="59"/>
      <c r="G298" s="49"/>
      <c r="H298" s="61"/>
      <c r="I298" s="14"/>
    </row>
    <row r="299" spans="1:9" x14ac:dyDescent="0.25">
      <c r="A299" s="45"/>
      <c r="B299" s="62"/>
      <c r="C299" s="59"/>
      <c r="D299" s="59"/>
      <c r="E299" s="59"/>
      <c r="F299" s="59"/>
      <c r="G299" s="49"/>
      <c r="H299" s="61"/>
      <c r="I299" s="14"/>
    </row>
    <row r="300" spans="1:9" x14ac:dyDescent="0.25">
      <c r="A300" s="45"/>
      <c r="B300" s="62"/>
      <c r="C300" s="59"/>
      <c r="D300" s="59"/>
      <c r="E300" s="59"/>
      <c r="F300" s="59"/>
      <c r="G300" s="49"/>
      <c r="H300" s="61"/>
      <c r="I300" s="14"/>
    </row>
    <row r="301" spans="1:9" x14ac:dyDescent="0.25">
      <c r="A301" s="45"/>
      <c r="B301" s="62"/>
      <c r="C301" s="59"/>
      <c r="D301" s="59"/>
      <c r="E301" s="59"/>
      <c r="F301" s="59"/>
      <c r="G301" s="49"/>
      <c r="H301" s="61"/>
      <c r="I301" s="14"/>
    </row>
    <row r="302" spans="1:9" x14ac:dyDescent="0.25">
      <c r="A302" s="45"/>
      <c r="B302" s="62"/>
      <c r="C302" s="59"/>
      <c r="D302" s="59"/>
      <c r="E302" s="59"/>
      <c r="F302" s="59"/>
      <c r="G302" s="49"/>
      <c r="H302" s="61"/>
      <c r="I302" s="14"/>
    </row>
    <row r="303" spans="1:9" x14ac:dyDescent="0.25">
      <c r="A303" s="45"/>
      <c r="B303" s="16"/>
      <c r="C303" s="52"/>
      <c r="D303" s="52"/>
      <c r="E303" s="52"/>
      <c r="F303" s="52"/>
      <c r="G303" s="53"/>
      <c r="H303" s="54"/>
      <c r="I303" s="14"/>
    </row>
    <row r="304" spans="1:9" x14ac:dyDescent="0.25">
      <c r="A304" s="45"/>
      <c r="B304" s="62"/>
      <c r="C304" s="59"/>
      <c r="D304" s="59"/>
      <c r="E304" s="59"/>
      <c r="F304" s="59"/>
      <c r="G304" s="49"/>
      <c r="H304" s="61"/>
      <c r="I304" s="16"/>
    </row>
    <row r="305" spans="1:9" x14ac:dyDescent="0.25">
      <c r="A305" s="45"/>
      <c r="B305" s="16"/>
      <c r="C305" s="52"/>
      <c r="D305" s="52"/>
      <c r="E305" s="52"/>
      <c r="F305" s="52"/>
      <c r="G305" s="53"/>
      <c r="H305" s="54"/>
      <c r="I305" s="14"/>
    </row>
    <row r="306" spans="1:9" x14ac:dyDescent="0.25">
      <c r="A306" s="45"/>
      <c r="B306" s="16"/>
      <c r="C306" s="52"/>
      <c r="D306" s="52"/>
      <c r="E306" s="52"/>
      <c r="F306" s="52"/>
      <c r="G306" s="53"/>
      <c r="H306" s="54"/>
      <c r="I306" s="16"/>
    </row>
    <row r="307" spans="1:9" x14ac:dyDescent="0.25">
      <c r="A307" s="45"/>
      <c r="B307" s="16"/>
      <c r="C307" s="52"/>
      <c r="D307" s="52"/>
      <c r="E307" s="52"/>
      <c r="F307" s="52"/>
      <c r="G307" s="53"/>
      <c r="H307" s="54"/>
      <c r="I307" s="16"/>
    </row>
    <row r="308" spans="1:9" x14ac:dyDescent="0.25">
      <c r="A308" s="45"/>
      <c r="B308" s="16"/>
      <c r="C308" s="52"/>
      <c r="D308" s="52"/>
      <c r="E308" s="52"/>
      <c r="F308" s="52"/>
      <c r="G308" s="53"/>
      <c r="H308" s="54"/>
      <c r="I308" s="16"/>
    </row>
    <row r="309" spans="1:9" x14ac:dyDescent="0.25">
      <c r="A309" s="45"/>
      <c r="B309" s="16"/>
      <c r="C309" s="52"/>
      <c r="D309" s="52"/>
      <c r="E309" s="52"/>
      <c r="F309" s="52"/>
      <c r="G309" s="53"/>
      <c r="H309" s="54"/>
      <c r="I309" s="16"/>
    </row>
    <row r="310" spans="1:9" x14ac:dyDescent="0.25">
      <c r="A310" s="45"/>
      <c r="B310" s="62"/>
      <c r="C310" s="59"/>
      <c r="D310" s="59"/>
      <c r="E310" s="59"/>
      <c r="F310" s="59"/>
      <c r="G310" s="49"/>
      <c r="H310" s="61"/>
      <c r="I310" s="16"/>
    </row>
    <row r="311" spans="1:9" x14ac:dyDescent="0.25">
      <c r="A311" s="45"/>
      <c r="B311" s="16"/>
      <c r="C311" s="52"/>
      <c r="D311" s="52"/>
      <c r="E311" s="52"/>
      <c r="F311" s="52"/>
      <c r="G311" s="53"/>
      <c r="H311" s="54"/>
      <c r="I311" s="14"/>
    </row>
    <row r="312" spans="1:9" x14ac:dyDescent="0.25">
      <c r="A312" s="45"/>
      <c r="B312" s="16"/>
      <c r="C312" s="52"/>
      <c r="D312" s="52"/>
      <c r="E312" s="52"/>
      <c r="F312" s="52"/>
      <c r="G312" s="53"/>
      <c r="H312" s="54"/>
      <c r="I312" s="16"/>
    </row>
    <row r="313" spans="1:9" x14ac:dyDescent="0.25">
      <c r="A313" s="45"/>
      <c r="B313" s="16"/>
      <c r="C313" s="52"/>
      <c r="D313" s="52"/>
      <c r="E313" s="52"/>
      <c r="F313" s="52"/>
      <c r="G313" s="53"/>
      <c r="H313" s="54"/>
      <c r="I313" s="16"/>
    </row>
    <row r="314" spans="1:9" x14ac:dyDescent="0.25">
      <c r="A314" s="45"/>
      <c r="B314" s="16"/>
      <c r="C314" s="52"/>
      <c r="D314" s="52"/>
      <c r="E314" s="52"/>
      <c r="F314" s="52"/>
      <c r="G314" s="53"/>
      <c r="H314" s="54"/>
      <c r="I314" s="16"/>
    </row>
    <row r="315" spans="1:9" x14ac:dyDescent="0.25">
      <c r="A315" s="45"/>
      <c r="B315" s="16"/>
      <c r="C315" s="52"/>
      <c r="D315" s="52"/>
      <c r="E315" s="52"/>
      <c r="F315" s="52"/>
      <c r="G315" s="53"/>
      <c r="H315" s="54"/>
      <c r="I315" s="16"/>
    </row>
    <row r="316" spans="1:9" x14ac:dyDescent="0.25">
      <c r="A316" s="45"/>
      <c r="B316" s="16"/>
      <c r="C316" s="52"/>
      <c r="D316" s="52"/>
      <c r="E316" s="52"/>
      <c r="F316" s="52"/>
      <c r="G316" s="53"/>
      <c r="H316" s="54"/>
      <c r="I316" s="16"/>
    </row>
    <row r="317" spans="1:9" x14ac:dyDescent="0.25">
      <c r="A317" s="45"/>
      <c r="B317" s="16"/>
      <c r="C317" s="52"/>
      <c r="D317" s="52"/>
      <c r="E317" s="52"/>
      <c r="F317" s="52"/>
      <c r="G317" s="53"/>
      <c r="H317" s="54"/>
      <c r="I317" s="16"/>
    </row>
    <row r="318" spans="1:9" x14ac:dyDescent="0.25">
      <c r="A318" s="45"/>
      <c r="B318" s="16"/>
      <c r="C318" s="52"/>
      <c r="D318" s="52"/>
      <c r="E318" s="52"/>
      <c r="F318" s="52"/>
      <c r="G318" s="53"/>
      <c r="H318" s="54"/>
      <c r="I318" s="16"/>
    </row>
    <row r="319" spans="1:9" x14ac:dyDescent="0.25">
      <c r="A319" s="45"/>
      <c r="B319" s="16"/>
      <c r="C319" s="52"/>
      <c r="D319" s="52"/>
      <c r="E319" s="52"/>
      <c r="F319" s="52"/>
      <c r="G319" s="53"/>
      <c r="H319" s="54"/>
      <c r="I319" s="16"/>
    </row>
    <row r="320" spans="1:9" x14ac:dyDescent="0.25">
      <c r="A320" s="45"/>
      <c r="B320" s="16"/>
      <c r="C320" s="52"/>
      <c r="D320" s="52"/>
      <c r="E320" s="52"/>
      <c r="F320" s="52"/>
      <c r="G320" s="53"/>
      <c r="H320" s="54"/>
      <c r="I320" s="16"/>
    </row>
    <row r="321" spans="1:9" x14ac:dyDescent="0.25">
      <c r="A321" s="45"/>
      <c r="B321" s="16"/>
      <c r="C321" s="52"/>
      <c r="D321" s="52"/>
      <c r="E321" s="52"/>
      <c r="F321" s="52"/>
      <c r="G321" s="53"/>
      <c r="H321" s="54"/>
      <c r="I321" s="16"/>
    </row>
    <row r="322" spans="1:9" x14ac:dyDescent="0.25">
      <c r="A322" s="45"/>
      <c r="B322" s="16"/>
      <c r="C322" s="52"/>
      <c r="D322" s="52"/>
      <c r="E322" s="52"/>
      <c r="F322" s="52"/>
      <c r="G322" s="53"/>
      <c r="H322" s="54"/>
      <c r="I322" s="16"/>
    </row>
    <row r="323" spans="1:9" x14ac:dyDescent="0.25">
      <c r="A323" s="45"/>
      <c r="B323" s="62"/>
      <c r="C323" s="59"/>
      <c r="D323" s="59"/>
      <c r="E323" s="59"/>
      <c r="F323" s="59"/>
      <c r="G323" s="49"/>
      <c r="H323" s="61"/>
      <c r="I323" s="16"/>
    </row>
    <row r="324" spans="1:9" x14ac:dyDescent="0.25">
      <c r="A324" s="45"/>
      <c r="B324" s="62"/>
      <c r="C324" s="59"/>
      <c r="D324" s="59"/>
      <c r="E324" s="59"/>
      <c r="F324" s="59"/>
      <c r="G324" s="49"/>
      <c r="H324" s="61"/>
      <c r="I324" s="14"/>
    </row>
    <row r="325" spans="1:9" x14ac:dyDescent="0.25">
      <c r="A325" s="45"/>
      <c r="B325" s="62"/>
      <c r="C325" s="59"/>
      <c r="D325" s="59"/>
      <c r="E325" s="59"/>
      <c r="F325" s="59"/>
      <c r="G325" s="49"/>
      <c r="H325" s="61"/>
      <c r="I325" s="3"/>
    </row>
    <row r="326" spans="1:9" x14ac:dyDescent="0.25">
      <c r="A326" s="45"/>
      <c r="B326" s="62"/>
      <c r="C326" s="59"/>
      <c r="D326" s="59"/>
      <c r="E326" s="59"/>
      <c r="F326" s="59"/>
      <c r="G326" s="49"/>
      <c r="H326" s="61"/>
    </row>
    <row r="327" spans="1:9" x14ac:dyDescent="0.25">
      <c r="A327" s="45"/>
      <c r="B327" s="62"/>
      <c r="C327" s="59"/>
      <c r="D327" s="59"/>
      <c r="E327" s="59"/>
      <c r="F327" s="59"/>
      <c r="G327" s="49"/>
      <c r="H327" s="61"/>
    </row>
    <row r="328" spans="1:9" x14ac:dyDescent="0.25">
      <c r="A328" s="45"/>
      <c r="B328" s="62"/>
      <c r="C328" s="59"/>
      <c r="D328" s="59"/>
      <c r="E328" s="59"/>
      <c r="F328" s="59"/>
      <c r="G328" s="49"/>
      <c r="H328" s="61"/>
    </row>
    <row r="329" spans="1:9" x14ac:dyDescent="0.25">
      <c r="A329" s="45"/>
      <c r="B329" s="62"/>
      <c r="C329" s="59"/>
      <c r="D329" s="59"/>
      <c r="E329" s="59"/>
      <c r="F329" s="59"/>
      <c r="G329" s="49"/>
      <c r="H329" s="61"/>
    </row>
    <row r="330" spans="1:9" x14ac:dyDescent="0.25">
      <c r="A330" s="45"/>
      <c r="B330" s="62"/>
      <c r="C330" s="59"/>
      <c r="D330" s="59"/>
      <c r="E330" s="59"/>
      <c r="F330" s="59"/>
      <c r="G330" s="49"/>
      <c r="H330" s="61"/>
    </row>
    <row r="331" spans="1:9" x14ac:dyDescent="0.25">
      <c r="A331" s="45"/>
      <c r="B331" s="62"/>
      <c r="C331" s="59"/>
      <c r="D331" s="59"/>
      <c r="E331" s="59"/>
      <c r="F331" s="59"/>
      <c r="G331" s="49"/>
      <c r="H331" s="61"/>
    </row>
    <row r="332" spans="1:9" x14ac:dyDescent="0.25">
      <c r="A332" s="45"/>
      <c r="B332" s="62"/>
      <c r="C332" s="59"/>
      <c r="D332" s="59"/>
      <c r="E332" s="59"/>
      <c r="F332" s="59"/>
      <c r="G332" s="49"/>
      <c r="H332" s="61"/>
    </row>
    <row r="333" spans="1:9" x14ac:dyDescent="0.25">
      <c r="A333" s="45"/>
      <c r="B333" s="62"/>
      <c r="C333" s="59"/>
      <c r="D333" s="59"/>
      <c r="E333" s="59"/>
      <c r="F333" s="59"/>
      <c r="G333" s="49"/>
      <c r="H333" s="61"/>
      <c r="I333" s="3"/>
    </row>
    <row r="334" spans="1:9" x14ac:dyDescent="0.25">
      <c r="A334" s="45"/>
      <c r="B334" s="62"/>
      <c r="C334" s="59"/>
      <c r="D334" s="59"/>
      <c r="E334" s="59"/>
      <c r="F334" s="59"/>
      <c r="G334" s="49"/>
      <c r="H334" s="61"/>
    </row>
    <row r="335" spans="1:9" x14ac:dyDescent="0.25">
      <c r="A335" s="45"/>
      <c r="B335" s="62"/>
      <c r="C335" s="59"/>
      <c r="D335" s="59"/>
      <c r="E335" s="59"/>
      <c r="F335" s="59"/>
      <c r="G335" s="49"/>
      <c r="H335" s="61"/>
    </row>
    <row r="336" spans="1:9" x14ac:dyDescent="0.25">
      <c r="A336" s="45"/>
      <c r="B336" s="62"/>
      <c r="C336" s="59"/>
      <c r="D336" s="59"/>
      <c r="E336" s="59"/>
      <c r="F336" s="59"/>
      <c r="G336" s="49"/>
      <c r="H336" s="61"/>
    </row>
    <row r="337" spans="1:8" x14ac:dyDescent="0.25">
      <c r="A337" s="45"/>
      <c r="B337" s="62"/>
      <c r="C337" s="59"/>
      <c r="D337" s="59"/>
      <c r="E337" s="59"/>
      <c r="F337" s="59"/>
      <c r="G337" s="49"/>
      <c r="H337" s="61"/>
    </row>
    <row r="338" spans="1:8" x14ac:dyDescent="0.25">
      <c r="A338" s="45"/>
      <c r="B338" s="62"/>
      <c r="C338" s="59"/>
      <c r="D338" s="59"/>
      <c r="E338" s="59"/>
      <c r="F338" s="59"/>
      <c r="G338" s="49"/>
      <c r="H338" s="61"/>
    </row>
    <row r="339" spans="1:8" x14ac:dyDescent="0.25">
      <c r="A339" s="45"/>
      <c r="B339" s="62"/>
      <c r="C339" s="59"/>
      <c r="D339" s="59"/>
      <c r="E339" s="59"/>
      <c r="F339" s="59"/>
      <c r="G339" s="49"/>
      <c r="H339" s="61"/>
    </row>
    <row r="340" spans="1:8" x14ac:dyDescent="0.25">
      <c r="A340" s="45"/>
      <c r="B340" s="16"/>
      <c r="C340" s="52"/>
      <c r="D340" s="52"/>
      <c r="E340" s="52"/>
      <c r="F340" s="52"/>
      <c r="G340" s="53"/>
      <c r="H340" s="54"/>
    </row>
    <row r="341" spans="1:8" x14ac:dyDescent="0.25">
      <c r="A341" s="45"/>
      <c r="B341" s="2"/>
      <c r="C341" s="46"/>
      <c r="D341" s="46"/>
      <c r="E341" s="46"/>
      <c r="F341" s="46"/>
      <c r="G341" s="47"/>
      <c r="H341" s="48"/>
    </row>
    <row r="342" spans="1:8" x14ac:dyDescent="0.25">
      <c r="A342" s="45"/>
      <c r="B342" s="63"/>
      <c r="C342" s="59"/>
      <c r="D342" s="59"/>
      <c r="E342" s="60"/>
      <c r="F342" s="59"/>
      <c r="G342" s="49"/>
      <c r="H342" s="61"/>
    </row>
    <row r="343" spans="1:8" x14ac:dyDescent="0.25">
      <c r="A343" s="45"/>
      <c r="B343" s="63"/>
      <c r="C343" s="59"/>
      <c r="D343" s="59"/>
      <c r="E343" s="60"/>
      <c r="F343" s="59"/>
      <c r="G343" s="49"/>
      <c r="H343" s="61"/>
    </row>
    <row r="344" spans="1:8" x14ac:dyDescent="0.25">
      <c r="A344" s="45"/>
      <c r="B344" s="2"/>
      <c r="C344" s="46"/>
      <c r="D344" s="46"/>
      <c r="E344" s="46"/>
      <c r="F344" s="46"/>
      <c r="G344" s="47"/>
      <c r="H344" s="48"/>
    </row>
    <row r="345" spans="1:8" x14ac:dyDescent="0.25">
      <c r="A345" s="45"/>
      <c r="B345" s="2"/>
      <c r="C345" s="46"/>
      <c r="D345" s="46"/>
      <c r="E345" s="46"/>
      <c r="F345" s="46"/>
      <c r="G345" s="47"/>
      <c r="H345" s="48"/>
    </row>
    <row r="346" spans="1:8" x14ac:dyDescent="0.25">
      <c r="A346" s="45"/>
      <c r="B346" s="2"/>
      <c r="C346" s="46"/>
      <c r="D346" s="46"/>
      <c r="E346" s="46"/>
      <c r="F346" s="46"/>
      <c r="G346" s="47"/>
      <c r="H346" s="48"/>
    </row>
    <row r="347" spans="1:8" x14ac:dyDescent="0.25">
      <c r="A347" s="45"/>
      <c r="B347" s="2"/>
      <c r="C347" s="46"/>
      <c r="D347" s="46"/>
      <c r="E347" s="46"/>
      <c r="F347" s="46"/>
      <c r="G347" s="47"/>
      <c r="H347" s="48"/>
    </row>
    <row r="348" spans="1:8" x14ac:dyDescent="0.25">
      <c r="A348" s="45"/>
      <c r="B348" s="2"/>
      <c r="C348" s="46"/>
      <c r="D348" s="46"/>
      <c r="E348" s="50"/>
      <c r="F348" s="46"/>
      <c r="G348" s="47"/>
      <c r="H348" s="48"/>
    </row>
    <row r="349" spans="1:8" x14ac:dyDescent="0.25">
      <c r="A349" s="45"/>
      <c r="B349" s="51"/>
      <c r="C349" s="46"/>
      <c r="D349" s="46"/>
      <c r="E349" s="50"/>
      <c r="F349" s="46"/>
      <c r="G349" s="47"/>
      <c r="H349" s="48"/>
    </row>
    <row r="350" spans="1:8" x14ac:dyDescent="0.25">
      <c r="A350" s="45"/>
      <c r="B350" s="2"/>
      <c r="C350" s="46"/>
      <c r="D350" s="46"/>
      <c r="E350" s="50"/>
      <c r="F350" s="46"/>
      <c r="G350" s="47"/>
      <c r="H350" s="48"/>
    </row>
    <row r="351" spans="1:8" x14ac:dyDescent="0.25">
      <c r="A351" s="45"/>
      <c r="B351" s="2"/>
      <c r="C351" s="46"/>
      <c r="D351" s="46"/>
      <c r="E351" s="46"/>
      <c r="F351" s="46"/>
      <c r="G351" s="47"/>
      <c r="H351" s="48"/>
    </row>
    <row r="352" spans="1:8" x14ac:dyDescent="0.25">
      <c r="A352" s="45"/>
      <c r="B352" s="51"/>
      <c r="C352" s="46"/>
      <c r="D352" s="46"/>
      <c r="E352" s="50"/>
      <c r="F352" s="46"/>
      <c r="G352" s="47"/>
      <c r="H352" s="48"/>
    </row>
    <row r="353" spans="1:8" x14ac:dyDescent="0.25">
      <c r="A353" s="45"/>
      <c r="B353" s="51"/>
      <c r="C353" s="2"/>
      <c r="D353" s="2"/>
      <c r="E353" s="50"/>
      <c r="F353" s="50"/>
      <c r="G353" s="55"/>
      <c r="H353" s="48"/>
    </row>
    <row r="354" spans="1:8" x14ac:dyDescent="0.25">
      <c r="A354" s="45"/>
      <c r="B354" s="62"/>
      <c r="C354" s="59"/>
      <c r="D354" s="59"/>
      <c r="E354" s="59"/>
      <c r="F354" s="59"/>
      <c r="G354" s="49"/>
      <c r="H354" s="61"/>
    </row>
    <row r="355" spans="1:8" x14ac:dyDescent="0.25">
      <c r="A355" s="45"/>
      <c r="B355" s="62"/>
      <c r="C355" s="59"/>
      <c r="D355" s="59"/>
      <c r="E355" s="59"/>
      <c r="F355" s="59"/>
      <c r="G355" s="49"/>
      <c r="H355" s="61"/>
    </row>
    <row r="356" spans="1:8" x14ac:dyDescent="0.25">
      <c r="A356" s="45"/>
      <c r="B356" s="62"/>
      <c r="C356" s="59"/>
      <c r="D356" s="59"/>
      <c r="E356" s="59"/>
      <c r="F356" s="59"/>
      <c r="G356" s="49"/>
      <c r="H356" s="61"/>
    </row>
    <row r="357" spans="1:8" x14ac:dyDescent="0.25">
      <c r="A357" s="45"/>
      <c r="B357" s="62"/>
      <c r="C357" s="59"/>
      <c r="D357" s="59"/>
      <c r="E357" s="59"/>
      <c r="F357" s="59"/>
      <c r="G357" s="49"/>
      <c r="H357" s="61"/>
    </row>
    <row r="358" spans="1:8" x14ac:dyDescent="0.25">
      <c r="A358" s="62"/>
      <c r="B358" s="64"/>
      <c r="C358" s="61"/>
      <c r="D358" s="61"/>
      <c r="E358" s="61"/>
      <c r="F358" s="61"/>
      <c r="G358" s="61"/>
      <c r="H358" s="61"/>
    </row>
    <row r="359" spans="1:8" x14ac:dyDescent="0.25">
      <c r="A359" s="62"/>
      <c r="B359" s="62"/>
      <c r="C359" s="62"/>
      <c r="D359" s="62"/>
      <c r="E359" s="62"/>
      <c r="F359" s="62"/>
      <c r="G359" s="62"/>
      <c r="H359" s="62"/>
    </row>
  </sheetData>
  <pageMargins left="0" right="0" top="0.74803149606299213" bottom="0.74803149606299213" header="0.31496062992125984" footer="0.31496062992125984"/>
  <pageSetup scale="85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F9" sqref="F9"/>
    </sheetView>
  </sheetViews>
  <sheetFormatPr baseColWidth="10" defaultRowHeight="15" x14ac:dyDescent="0.25"/>
  <cols>
    <col min="1" max="1" width="7" customWidth="1"/>
    <col min="2" max="2" width="64.28515625" customWidth="1"/>
    <col min="3" max="3" width="15.42578125" customWidth="1"/>
  </cols>
  <sheetData>
    <row r="1" spans="1:8" ht="18.75" x14ac:dyDescent="0.25">
      <c r="A1" s="44"/>
      <c r="B1" s="44"/>
      <c r="C1" s="44"/>
    </row>
    <row r="2" spans="1:8" ht="21" x14ac:dyDescent="0.25">
      <c r="A2" s="36"/>
      <c r="B2" s="37"/>
      <c r="C2" s="37"/>
    </row>
    <row r="3" spans="1:8" x14ac:dyDescent="0.25">
      <c r="A3" s="38"/>
      <c r="B3" s="16"/>
      <c r="C3" s="39"/>
    </row>
    <row r="4" spans="1:8" x14ac:dyDescent="0.25">
      <c r="A4" s="38"/>
      <c r="B4" s="16"/>
      <c r="C4" s="39"/>
    </row>
    <row r="5" spans="1:8" x14ac:dyDescent="0.25">
      <c r="A5" s="38"/>
      <c r="B5" s="16"/>
      <c r="C5" s="39"/>
    </row>
    <row r="6" spans="1:8" x14ac:dyDescent="0.25">
      <c r="A6" s="40"/>
      <c r="B6" s="16"/>
      <c r="C6" s="39"/>
    </row>
    <row r="7" spans="1:8" x14ac:dyDescent="0.25">
      <c r="A7" s="40"/>
      <c r="B7" s="16"/>
      <c r="C7" s="39"/>
    </row>
    <row r="8" spans="1:8" x14ac:dyDescent="0.25">
      <c r="A8" s="40"/>
      <c r="B8" s="75" t="s">
        <v>366</v>
      </c>
      <c r="C8" s="39"/>
      <c r="E8">
        <v>12</v>
      </c>
      <c r="F8">
        <f>+C8*D8+E8</f>
        <v>12</v>
      </c>
      <c r="G8">
        <v>89</v>
      </c>
      <c r="H8">
        <f>+F8*G8</f>
        <v>1068</v>
      </c>
    </row>
    <row r="9" spans="1:8" x14ac:dyDescent="0.25">
      <c r="A9" s="40"/>
      <c r="B9" s="16"/>
      <c r="C9" s="39"/>
    </row>
    <row r="10" spans="1:8" x14ac:dyDescent="0.25">
      <c r="A10" s="40"/>
      <c r="B10" s="16"/>
      <c r="C10" s="39"/>
    </row>
    <row r="11" spans="1:8" x14ac:dyDescent="0.25">
      <c r="A11" s="40"/>
      <c r="B11" s="16"/>
      <c r="C11" s="39"/>
    </row>
    <row r="12" spans="1:8" x14ac:dyDescent="0.25">
      <c r="A12" s="38"/>
      <c r="B12" s="16"/>
      <c r="C12" s="39"/>
    </row>
    <row r="13" spans="1:8" x14ac:dyDescent="0.25">
      <c r="A13" s="38"/>
      <c r="B13" s="16"/>
      <c r="C13" s="39"/>
    </row>
    <row r="14" spans="1:8" x14ac:dyDescent="0.25">
      <c r="A14" s="38"/>
      <c r="B14" s="16"/>
      <c r="C14" s="39"/>
    </row>
    <row r="15" spans="1:8" x14ac:dyDescent="0.25">
      <c r="A15" s="38"/>
      <c r="B15" s="16"/>
      <c r="C15" s="39"/>
    </row>
    <row r="16" spans="1:8" x14ac:dyDescent="0.25">
      <c r="A16" s="38"/>
      <c r="B16" s="16"/>
      <c r="C16" s="39"/>
    </row>
    <row r="17" spans="1:3" x14ac:dyDescent="0.25">
      <c r="A17" s="38"/>
      <c r="B17" s="16"/>
      <c r="C17" s="39"/>
    </row>
    <row r="18" spans="1:3" x14ac:dyDescent="0.25">
      <c r="A18" s="38"/>
      <c r="B18" s="16"/>
      <c r="C18" s="39"/>
    </row>
    <row r="19" spans="1:3" x14ac:dyDescent="0.25">
      <c r="A19" s="38"/>
      <c r="B19" s="16"/>
      <c r="C19" s="39"/>
    </row>
    <row r="20" spans="1:3" x14ac:dyDescent="0.25">
      <c r="A20" s="38"/>
      <c r="B20" s="16"/>
      <c r="C20" s="39"/>
    </row>
    <row r="21" spans="1:3" x14ac:dyDescent="0.25">
      <c r="A21" s="38"/>
      <c r="B21" s="16"/>
      <c r="C21" s="39"/>
    </row>
    <row r="22" spans="1:3" x14ac:dyDescent="0.25">
      <c r="A22" s="38"/>
      <c r="B22" s="16"/>
      <c r="C22" s="39"/>
    </row>
    <row r="23" spans="1:3" x14ac:dyDescent="0.25">
      <c r="A23" s="38"/>
      <c r="B23" s="16"/>
      <c r="C23" s="39"/>
    </row>
    <row r="24" spans="1:3" x14ac:dyDescent="0.25">
      <c r="A24" s="38"/>
      <c r="B24" s="16"/>
      <c r="C24" s="39"/>
    </row>
    <row r="25" spans="1:3" x14ac:dyDescent="0.25">
      <c r="A25" s="38"/>
      <c r="B25" s="16"/>
      <c r="C25" s="39"/>
    </row>
    <row r="26" spans="1:3" x14ac:dyDescent="0.25">
      <c r="A26" s="38"/>
      <c r="B26" s="16"/>
      <c r="C26" s="39"/>
    </row>
    <row r="27" spans="1:3" x14ac:dyDescent="0.25">
      <c r="A27" s="38"/>
      <c r="B27" s="16"/>
      <c r="C27" s="39"/>
    </row>
    <row r="28" spans="1:3" x14ac:dyDescent="0.25">
      <c r="A28" s="38"/>
      <c r="B28" s="16"/>
      <c r="C28" s="39"/>
    </row>
    <row r="29" spans="1:3" x14ac:dyDescent="0.25">
      <c r="A29" s="38"/>
      <c r="B29" s="16"/>
      <c r="C29" s="39"/>
    </row>
    <row r="30" spans="1:3" s="35" customFormat="1" x14ac:dyDescent="0.25">
      <c r="A30" s="41"/>
      <c r="B30" s="42"/>
      <c r="C30" s="43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INV201705</vt:lpstr>
      <vt:lpstr>Hoja2</vt:lpstr>
      <vt:lpstr>Hoja3</vt:lpstr>
      <vt:lpstr>Hoja2!Área_de_impresión</vt:lpstr>
      <vt:lpstr>Hoja3!Área_de_impresión</vt:lpstr>
      <vt:lpstr>'INV201705'!Área_de_impresión</vt:lpstr>
      <vt:lpstr>Hoja2!Títulos_a_imprimir</vt:lpstr>
      <vt:lpstr>'INV201705'!Títulos_a_imprimir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Ellianny Caba</cp:lastModifiedBy>
  <cp:lastPrinted>2017-06-07T20:31:46Z</cp:lastPrinted>
  <dcterms:created xsi:type="dcterms:W3CDTF">2016-12-01T15:54:25Z</dcterms:created>
  <dcterms:modified xsi:type="dcterms:W3CDTF">2018-01-18T18:40:39Z</dcterms:modified>
</cp:coreProperties>
</file>