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DE CHEQUE AGOSTO17" sheetId="1" r:id="rId1"/>
  </sheets>
  <calcPr calcId="125725"/>
</workbook>
</file>

<file path=xl/calcChain.xml><?xml version="1.0" encoding="utf-8"?>
<calcChain xmlns="http://schemas.openxmlformats.org/spreadsheetml/2006/main">
  <c r="G46" i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</calcChain>
</file>

<file path=xl/sharedStrings.xml><?xml version="1.0" encoding="utf-8"?>
<sst xmlns="http://schemas.openxmlformats.org/spreadsheetml/2006/main" count="83" uniqueCount="83">
  <si>
    <t>Oficina de Ingenieros Supervisores de Obras del Estado</t>
  </si>
  <si>
    <t>Adscrita al Poder Ejecutivo</t>
  </si>
  <si>
    <t>che-1914</t>
  </si>
  <si>
    <t>che-1915</t>
  </si>
  <si>
    <t>che-1916</t>
  </si>
  <si>
    <t>che-1917</t>
  </si>
  <si>
    <t>che-1918</t>
  </si>
  <si>
    <t>che-1919</t>
  </si>
  <si>
    <t>che-1920</t>
  </si>
  <si>
    <t>che-1921</t>
  </si>
  <si>
    <t>che-1922</t>
  </si>
  <si>
    <t>che-1923</t>
  </si>
  <si>
    <t>che-1924</t>
  </si>
  <si>
    <t>che-1925</t>
  </si>
  <si>
    <t>(Berkys Antonia Vasquez Santana) Reposicion caja chica dir-reg. norte para cubrir gastos menores de esa direccion, c.p# segun relacion anexa.</t>
  </si>
  <si>
    <t>che-1926</t>
  </si>
  <si>
    <t>che-1927</t>
  </si>
  <si>
    <t>che-1928</t>
  </si>
  <si>
    <t>che-1929</t>
  </si>
  <si>
    <t>(Roberto Antonio Bejaran Cruz) Reposicion caja chica segun recibos de caja desde no.36272 hasta no.36320, para cubrir gastos menores de la institucion, segun relacion anexa.</t>
  </si>
  <si>
    <t>che-1930</t>
  </si>
  <si>
    <t>che-1931</t>
  </si>
  <si>
    <t>che-1932</t>
  </si>
  <si>
    <t>che-1933</t>
  </si>
  <si>
    <t>che-1934</t>
  </si>
  <si>
    <t>che-1935</t>
  </si>
  <si>
    <t>che-1936</t>
  </si>
  <si>
    <t>che-1937</t>
  </si>
  <si>
    <t>che-1938</t>
  </si>
  <si>
    <t>che-1939</t>
  </si>
  <si>
    <t>che-1940</t>
  </si>
  <si>
    <t>che-1941</t>
  </si>
  <si>
    <t>che-1942</t>
  </si>
  <si>
    <t>che-1943</t>
  </si>
  <si>
    <t>che-1944</t>
  </si>
  <si>
    <t>che-1945</t>
  </si>
  <si>
    <t>che-1946</t>
  </si>
  <si>
    <t>che-1947</t>
  </si>
  <si>
    <t>edi-1708</t>
  </si>
  <si>
    <t>0007 Para reg. nota de credito fondo reponible para cubrir gastos menores de la institucion.</t>
  </si>
  <si>
    <t>(Francisco Javier Castro Jaquez) Pago dietas y viaticos por supervision y levantamiento de la volumetria del liceo agustin bonilla, prov. duarte, abril/17</t>
  </si>
  <si>
    <t>(Ramon Simon Amparo Brito) P/dietas y viaticos p/superv.volumetria y relleno de bloques de aulas y camino de acceso en liceos de distintas prov.del pais,abril/17</t>
  </si>
  <si>
    <t>(Pedro Enmanuel Valdez Castro) Pago dietas y viaticos por supervision y levantamiento de la volumetria del liceo agustin bonilla, prov. duarte, abril/17</t>
  </si>
  <si>
    <t>(Hector Ramon Zapata Rivas) Pago dietas y viaticos por asistir inauguracion del centro diagnostico y atencion primaria san fernando prov. montecristi, mayo/17</t>
  </si>
  <si>
    <t>(Jerlyn Abel Pineda De La Rosa) Pago dietas y viaticos por supervision del proyecto hospital municipal barsequillo haina, prov. san cristobal, mayo/17</t>
  </si>
  <si>
    <t>(Deivis Luis Garcia) Pago dietas y viaticos por supervision del proyecto hospital de barsequillo, prov. san cristobal, abril/17</t>
  </si>
  <si>
    <t>(Francisco Flores De Jesus) Pago dietas y viaticos por visita evaluacion liceo monte plata y esc. basica monte plata, prov. monte plata, mayo/17</t>
  </si>
  <si>
    <t>(Geraldo Francisco Tio Garcia) Pago dietas y viaticos por supervision para el embalse del acueducto en majagual, prov. monte plata, marzo/17</t>
  </si>
  <si>
    <t>(Luciana Mercedes Banks Paredes) P/dietas y viaticos p/superv y evaluacion de casas en poblado de juan sanchez y camino vecinal km5 chirino, prov. monte plata, mayo/17</t>
  </si>
  <si>
    <t>(Francisco Flores De Jesus) Pago dietas y viaticos por supervision del proyecto embalse de majagual, prov. monte plata, abril/17</t>
  </si>
  <si>
    <t>(Robert Jholainny Garcia Morales) P/dietas y viaticos p/supervision hospital, sub-centro de salud y centro diagnostico en distintas prov. del pais, s/doc.anexo, marzo/17</t>
  </si>
  <si>
    <t>(Mobiliario Premium De Oficina Rgcm, Srl) Compra de dos (2) escritorios y seis (6) sillas semi-ejecutivas p/uso dpto. de dise de esta instit.</t>
  </si>
  <si>
    <t>(Suplidora Leope, Srl) Pago fact#05236, por compra de cuatro (4) trajes completos para los camareros de la direccion general de esta institucion</t>
  </si>
  <si>
    <t>(Clickteck, Srl) P/fact#00294, p/compra de diez (10) rollos papel p/plotter 24x50 y ocho (8) cartuchos tinta 711, uso nueva ciudad sanitaria</t>
  </si>
  <si>
    <t>(Industria De Sobres Dominicanos, S.r.l.) Pago fact#02982 compra de cien (100) fardos de papel higienico jumbo para esta institucion</t>
  </si>
  <si>
    <t>(Omcar Dominicana Srl) Pago facts#01851,01850 chequeo tren delantero camioneta placa el05729 y banda de frenos camioneta placa el05732 de esta inst</t>
  </si>
  <si>
    <t xml:space="preserve">(Eventos Y Servicios Veralee, Srl) Pago fact#00164, c/ cien (100) carpetas de 1pulg., doscientos cincuenta (250) de 2pulg. dpto. fiscalizacion </t>
  </si>
  <si>
    <t>(Santo Domingo Motors Company, S.a.) Pago facts#14012, 14009, mantenimiento de los kilometrajes camioneta nissan frontier placa x250855 y el06738, de esta inst.</t>
  </si>
  <si>
    <t>(Sergio Augusto Nova Mendez) Pago fact#0941, reparacion  mantenimiento y cambio de piezas vehiculo mazda placa el05743, de esta instit.</t>
  </si>
  <si>
    <t>(Agua Planeta Azul,s.a.) Pago facts#80417, 80213, 00511, 00451, 00467, 00428, 002109, p/ llenado de 700 botellones de agua para uso de esta instit.</t>
  </si>
  <si>
    <t>(Interdeco, Srl) Pago fact#0379, p/laminado frosty p/tres puertas de cristal y sus laterales en la entrada direc. fiscalizacion de esta inst</t>
  </si>
  <si>
    <t>(Manuel Arsenio Ure, S.a.) Pago fact#01644, c/ cuatro (4) gomas nissan navara el05730 y 1 bateria 15/12 p/mazda placa el05744, de esta inst.</t>
  </si>
  <si>
    <t xml:space="preserve">(Manuel Arsenio Ure, S.a.) Pago fact#02123, servicio mantenimiento varios vehiculos perteneciente a esta institucion, </t>
  </si>
  <si>
    <t xml:space="preserve">(Manuel Arsenio Ure, S.a.) Pago fact#00695, mantenimiento de los vehiculos de esta institucion, </t>
  </si>
  <si>
    <t>(Manuel Arsenio Ure, S.a.) Pago fact#01643, compra 4 gomas p/camioneta nissan navarra placa el05734 y 1 bateria placa el05720, de esta inst.,</t>
  </si>
  <si>
    <t>(Auto Mecanica Gomez &amp; Asociados, Srl) Pago facts#1116,1117,1118,1119,1120,1121, evaluacion, reparacion de aire acond. y mant.a diferentes veh. de esta institucion</t>
  </si>
  <si>
    <t>(Centro Especializado De Computacion, S.a. (cecomsa)) Pago fact#9748, compra una impresora a color y dos laptops para ser utilizada dpto. consultoria juridica de esta inst.</t>
  </si>
  <si>
    <t>(El Relampago, Srl) Pago fact#00101, servicio de limpieza de dos (2) cisternas ubicada en los edif. i,ii y otra en el edif.iii de esta instit,</t>
  </si>
  <si>
    <t>(Corporacion Estatal De Radio Y Television (certv)) Pago facts# 11337, 11466 pago publicidad de acuerdo a la ley 134-03, corresp. a los meses junio-julio/17, de esta instit.,</t>
  </si>
  <si>
    <t>(Distribuidora Toshiba S.a (distosa)) P/ facts#06158,06159, reparacion de la fotocop. multifuncional toshiba e-studio 355,356, asig. centro copiado de esta inst.</t>
  </si>
  <si>
    <t>(Dies Trading, Srl) Pago factura no.537, por compra materiales gastables para uso de esta institucion,</t>
  </si>
  <si>
    <t>(Clickteck, Srl) Pago fact#00290, compra de una (1) impresora multifuncional para uso de la direccion general de esta institucion,</t>
  </si>
  <si>
    <t>FECHA</t>
  </si>
  <si>
    <t>CHEQUES</t>
  </si>
  <si>
    <t>DESCRIPCION</t>
  </si>
  <si>
    <t>BALANCE</t>
  </si>
  <si>
    <t xml:space="preserve">RELACION DE INGRESOS Y EGRESOS </t>
  </si>
  <si>
    <t>CORRESPONDIENTE AL 31 AGOSTO 2017</t>
  </si>
  <si>
    <t>DEBITO</t>
  </si>
  <si>
    <t>CREDITO</t>
  </si>
  <si>
    <t xml:space="preserve">      BALANCE INICIAL</t>
  </si>
  <si>
    <t>BALANCE AL CORTE</t>
  </si>
  <si>
    <t>Cuenta Bancaria No.  240-016966-1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</si>
</sst>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14" fontId="0" fillId="0" borderId="19" xfId="0" applyNumberFormat="1" applyBorder="1"/>
    <xf numFmtId="43" fontId="0" fillId="0" borderId="20" xfId="1" applyFont="1" applyBorder="1"/>
    <xf numFmtId="14" fontId="0" fillId="0" borderId="21" xfId="0" applyNumberFormat="1" applyBorder="1"/>
    <xf numFmtId="0" fontId="0" fillId="0" borderId="22" xfId="0" applyBorder="1"/>
    <xf numFmtId="0" fontId="0" fillId="0" borderId="22" xfId="0" applyBorder="1" applyAlignment="1">
      <alignment wrapText="1"/>
    </xf>
    <xf numFmtId="4" fontId="0" fillId="0" borderId="22" xfId="0" applyNumberFormat="1" applyBorder="1"/>
    <xf numFmtId="43" fontId="0" fillId="0" borderId="23" xfId="1" applyFont="1" applyBorder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43" fontId="16" fillId="0" borderId="18" xfId="1" applyFont="1" applyBorder="1"/>
    <xf numFmtId="0" fontId="16" fillId="0" borderId="0" xfId="0" applyFont="1"/>
    <xf numFmtId="43" fontId="16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0"/>
  <sheetViews>
    <sheetView showGridLines="0" tabSelected="1" topLeftCell="A22" zoomScale="70" zoomScaleNormal="70" workbookViewId="0">
      <selection activeCell="D38" sqref="D38"/>
    </sheetView>
  </sheetViews>
  <sheetFormatPr baseColWidth="10" defaultRowHeight="15"/>
  <cols>
    <col min="2" max="2" width="13.85546875" customWidth="1"/>
    <col min="4" max="4" width="147.28515625" customWidth="1"/>
    <col min="5" max="5" width="13.42578125" bestFit="1" customWidth="1"/>
    <col min="7" max="7" width="20.5703125" style="6" customWidth="1"/>
  </cols>
  <sheetData>
    <row r="2" spans="2:7" ht="15.75" thickBot="1"/>
    <row r="3" spans="2:7" ht="23.25">
      <c r="B3" s="18" t="s">
        <v>0</v>
      </c>
      <c r="C3" s="19"/>
      <c r="D3" s="19"/>
      <c r="E3" s="19"/>
      <c r="F3" s="19"/>
      <c r="G3" s="20"/>
    </row>
    <row r="4" spans="2:7" ht="18.75">
      <c r="B4" s="21" t="s">
        <v>1</v>
      </c>
      <c r="C4" s="22"/>
      <c r="D4" s="22"/>
      <c r="E4" s="22"/>
      <c r="F4" s="22"/>
      <c r="G4" s="23"/>
    </row>
    <row r="5" spans="2:7">
      <c r="B5" s="24" t="s">
        <v>76</v>
      </c>
      <c r="C5" s="25"/>
      <c r="D5" s="25"/>
      <c r="E5" s="25"/>
      <c r="F5" s="25"/>
      <c r="G5" s="26"/>
    </row>
    <row r="6" spans="2:7">
      <c r="B6" s="24" t="s">
        <v>77</v>
      </c>
      <c r="C6" s="25"/>
      <c r="D6" s="25"/>
      <c r="E6" s="25"/>
      <c r="F6" s="25"/>
      <c r="G6" s="26"/>
    </row>
    <row r="7" spans="2:7" ht="15.75" thickBot="1">
      <c r="B7" s="28" t="s">
        <v>82</v>
      </c>
      <c r="C7" s="9"/>
      <c r="D7" s="9"/>
      <c r="E7" s="9"/>
      <c r="F7" s="9"/>
      <c r="G7" s="10"/>
    </row>
    <row r="8" spans="2:7" ht="15.75" thickBot="1">
      <c r="B8" s="1" t="s">
        <v>72</v>
      </c>
      <c r="C8" s="2" t="s">
        <v>73</v>
      </c>
      <c r="D8" s="2" t="s">
        <v>74</v>
      </c>
      <c r="E8" s="27" t="s">
        <v>78</v>
      </c>
      <c r="F8" s="27" t="s">
        <v>79</v>
      </c>
      <c r="G8" s="7" t="s">
        <v>75</v>
      </c>
    </row>
    <row r="9" spans="2:7">
      <c r="B9" s="8"/>
      <c r="C9" s="9"/>
      <c r="D9" s="29" t="s">
        <v>80</v>
      </c>
      <c r="E9" s="30"/>
      <c r="F9" s="30"/>
      <c r="G9" s="31">
        <v>654800.38</v>
      </c>
    </row>
    <row r="10" spans="2:7">
      <c r="B10" s="11">
        <v>42971</v>
      </c>
      <c r="C10" s="3" t="s">
        <v>38</v>
      </c>
      <c r="D10" s="5" t="s">
        <v>39</v>
      </c>
      <c r="E10" s="4">
        <v>3144307.21</v>
      </c>
      <c r="F10" s="3"/>
      <c r="G10" s="12">
        <f>+G9+E10-F10</f>
        <v>3799107.59</v>
      </c>
    </row>
    <row r="11" spans="2:7">
      <c r="B11" s="11">
        <v>42949</v>
      </c>
      <c r="C11" s="3" t="s">
        <v>2</v>
      </c>
      <c r="D11" s="5" t="s">
        <v>40</v>
      </c>
      <c r="E11" s="3"/>
      <c r="F11" s="4">
        <v>2100</v>
      </c>
      <c r="G11" s="12">
        <f t="shared" ref="G11:G44" si="0">+G10+E11-F11</f>
        <v>3797007.59</v>
      </c>
    </row>
    <row r="12" spans="2:7" ht="30">
      <c r="B12" s="11">
        <v>42949</v>
      </c>
      <c r="C12" s="3" t="s">
        <v>3</v>
      </c>
      <c r="D12" s="5" t="s">
        <v>41</v>
      </c>
      <c r="E12" s="3"/>
      <c r="F12" s="4">
        <v>4200</v>
      </c>
      <c r="G12" s="12">
        <f t="shared" si="0"/>
        <v>3792807.59</v>
      </c>
    </row>
    <row r="13" spans="2:7">
      <c r="B13" s="11">
        <v>42949</v>
      </c>
      <c r="C13" s="3" t="s">
        <v>4</v>
      </c>
      <c r="D13" s="5" t="s">
        <v>42</v>
      </c>
      <c r="E13" s="3"/>
      <c r="F13" s="4">
        <v>2100</v>
      </c>
      <c r="G13" s="12">
        <f t="shared" si="0"/>
        <v>3790707.59</v>
      </c>
    </row>
    <row r="14" spans="2:7">
      <c r="B14" s="11">
        <v>42954</v>
      </c>
      <c r="C14" s="3" t="s">
        <v>5</v>
      </c>
      <c r="D14" s="5" t="s">
        <v>43</v>
      </c>
      <c r="E14" s="3"/>
      <c r="F14" s="4">
        <v>1750</v>
      </c>
      <c r="G14" s="12">
        <f t="shared" si="0"/>
        <v>3788957.59</v>
      </c>
    </row>
    <row r="15" spans="2:7" ht="20.25" customHeight="1">
      <c r="B15" s="11">
        <v>42955</v>
      </c>
      <c r="C15" s="3" t="s">
        <v>6</v>
      </c>
      <c r="D15" s="5" t="s">
        <v>44</v>
      </c>
      <c r="E15" s="3"/>
      <c r="F15" s="3">
        <v>750</v>
      </c>
      <c r="G15" s="12">
        <f t="shared" si="0"/>
        <v>3788207.59</v>
      </c>
    </row>
    <row r="16" spans="2:7">
      <c r="B16" s="11">
        <v>42955</v>
      </c>
      <c r="C16" s="3" t="s">
        <v>7</v>
      </c>
      <c r="D16" s="5" t="s">
        <v>45</v>
      </c>
      <c r="E16" s="3"/>
      <c r="F16" s="3">
        <v>750</v>
      </c>
      <c r="G16" s="12">
        <f t="shared" si="0"/>
        <v>3787457.59</v>
      </c>
    </row>
    <row r="17" spans="2:7">
      <c r="B17" s="11">
        <v>42955</v>
      </c>
      <c r="C17" s="3" t="s">
        <v>8</v>
      </c>
      <c r="D17" s="5" t="s">
        <v>46</v>
      </c>
      <c r="E17" s="3"/>
      <c r="F17" s="3">
        <v>750</v>
      </c>
      <c r="G17" s="12">
        <f t="shared" si="0"/>
        <v>3786707.59</v>
      </c>
    </row>
    <row r="18" spans="2:7">
      <c r="B18" s="11">
        <v>42955</v>
      </c>
      <c r="C18" s="3" t="s">
        <v>9</v>
      </c>
      <c r="D18" s="5" t="s">
        <v>47</v>
      </c>
      <c r="E18" s="3"/>
      <c r="F18" s="4">
        <v>1050</v>
      </c>
      <c r="G18" s="12">
        <f t="shared" si="0"/>
        <v>3785657.59</v>
      </c>
    </row>
    <row r="19" spans="2:7" ht="30">
      <c r="B19" s="11">
        <v>42955</v>
      </c>
      <c r="C19" s="3" t="s">
        <v>10</v>
      </c>
      <c r="D19" s="5" t="s">
        <v>48</v>
      </c>
      <c r="E19" s="3"/>
      <c r="F19" s="4">
        <v>1050</v>
      </c>
      <c r="G19" s="12">
        <f t="shared" si="0"/>
        <v>3784607.59</v>
      </c>
    </row>
    <row r="20" spans="2:7">
      <c r="B20" s="11">
        <v>42955</v>
      </c>
      <c r="C20" s="3" t="s">
        <v>11</v>
      </c>
      <c r="D20" s="5" t="s">
        <v>49</v>
      </c>
      <c r="E20" s="3"/>
      <c r="F20" s="3">
        <v>750</v>
      </c>
      <c r="G20" s="12">
        <f t="shared" si="0"/>
        <v>3783857.59</v>
      </c>
    </row>
    <row r="21" spans="2:7" ht="30">
      <c r="B21" s="11">
        <v>42955</v>
      </c>
      <c r="C21" s="3" t="s">
        <v>12</v>
      </c>
      <c r="D21" s="5" t="s">
        <v>50</v>
      </c>
      <c r="E21" s="3"/>
      <c r="F21" s="4">
        <v>3750</v>
      </c>
      <c r="G21" s="12">
        <f t="shared" si="0"/>
        <v>3780107.59</v>
      </c>
    </row>
    <row r="22" spans="2:7">
      <c r="B22" s="11">
        <v>42957</v>
      </c>
      <c r="C22" s="3" t="s">
        <v>13</v>
      </c>
      <c r="D22" s="5" t="s">
        <v>14</v>
      </c>
      <c r="E22" s="3"/>
      <c r="F22" s="4">
        <v>12004.64</v>
      </c>
      <c r="G22" s="12">
        <f t="shared" si="0"/>
        <v>3768102.9499999997</v>
      </c>
    </row>
    <row r="23" spans="2:7">
      <c r="B23" s="11">
        <v>42961</v>
      </c>
      <c r="C23" s="3" t="s">
        <v>15</v>
      </c>
      <c r="D23" s="5" t="s">
        <v>51</v>
      </c>
      <c r="E23" s="3"/>
      <c r="F23" s="4">
        <v>38205.050000000003</v>
      </c>
      <c r="G23" s="12">
        <f t="shared" si="0"/>
        <v>3729897.9</v>
      </c>
    </row>
    <row r="24" spans="2:7">
      <c r="B24" s="11">
        <v>42961</v>
      </c>
      <c r="C24" s="3" t="s">
        <v>16</v>
      </c>
      <c r="D24" s="5" t="s">
        <v>52</v>
      </c>
      <c r="E24" s="3"/>
      <c r="F24" s="4">
        <v>36967.699999999997</v>
      </c>
      <c r="G24" s="12">
        <f t="shared" si="0"/>
        <v>3692930.1999999997</v>
      </c>
    </row>
    <row r="25" spans="2:7">
      <c r="B25" s="11">
        <v>42964</v>
      </c>
      <c r="C25" s="3" t="s">
        <v>17</v>
      </c>
      <c r="D25" s="5" t="s">
        <v>53</v>
      </c>
      <c r="E25" s="3"/>
      <c r="F25" s="4">
        <v>23249.88</v>
      </c>
      <c r="G25" s="12">
        <f t="shared" si="0"/>
        <v>3669680.32</v>
      </c>
    </row>
    <row r="26" spans="2:7" ht="30">
      <c r="B26" s="11">
        <v>42970</v>
      </c>
      <c r="C26" s="3" t="s">
        <v>18</v>
      </c>
      <c r="D26" s="5" t="s">
        <v>19</v>
      </c>
      <c r="E26" s="3"/>
      <c r="F26" s="4">
        <v>161825.21</v>
      </c>
      <c r="G26" s="12">
        <f t="shared" si="0"/>
        <v>3507855.11</v>
      </c>
    </row>
    <row r="27" spans="2:7">
      <c r="B27" s="11">
        <v>42971</v>
      </c>
      <c r="C27" s="3" t="s">
        <v>20</v>
      </c>
      <c r="D27" s="5" t="s">
        <v>54</v>
      </c>
      <c r="E27" s="3"/>
      <c r="F27" s="4">
        <v>73450</v>
      </c>
      <c r="G27" s="12">
        <f t="shared" si="0"/>
        <v>3434405.11</v>
      </c>
    </row>
    <row r="28" spans="2:7">
      <c r="B28" s="11">
        <v>42971</v>
      </c>
      <c r="C28" s="3" t="s">
        <v>21</v>
      </c>
      <c r="D28" s="5" t="s">
        <v>55</v>
      </c>
      <c r="E28" s="3"/>
      <c r="F28" s="4">
        <v>37391</v>
      </c>
      <c r="G28" s="12">
        <f t="shared" si="0"/>
        <v>3397014.11</v>
      </c>
    </row>
    <row r="29" spans="2:7">
      <c r="B29" s="11">
        <v>42971</v>
      </c>
      <c r="C29" s="3" t="s">
        <v>22</v>
      </c>
      <c r="D29" s="5" t="s">
        <v>56</v>
      </c>
      <c r="E29" s="3"/>
      <c r="F29" s="4">
        <v>59381.5</v>
      </c>
      <c r="G29" s="12">
        <f t="shared" si="0"/>
        <v>3337632.61</v>
      </c>
    </row>
    <row r="30" spans="2:7" ht="30">
      <c r="B30" s="11">
        <v>42971</v>
      </c>
      <c r="C30" s="3" t="s">
        <v>23</v>
      </c>
      <c r="D30" s="5" t="s">
        <v>57</v>
      </c>
      <c r="E30" s="3"/>
      <c r="F30" s="4">
        <v>6376.08</v>
      </c>
      <c r="G30" s="12">
        <f t="shared" si="0"/>
        <v>3331256.53</v>
      </c>
    </row>
    <row r="31" spans="2:7">
      <c r="B31" s="11">
        <v>42971</v>
      </c>
      <c r="C31" s="3" t="s">
        <v>24</v>
      </c>
      <c r="D31" s="5" t="s">
        <v>58</v>
      </c>
      <c r="E31" s="3"/>
      <c r="F31" s="4">
        <v>88904.5</v>
      </c>
      <c r="G31" s="12">
        <f t="shared" si="0"/>
        <v>3242352.03</v>
      </c>
    </row>
    <row r="32" spans="2:7">
      <c r="B32" s="11">
        <v>42971</v>
      </c>
      <c r="C32" s="3" t="s">
        <v>25</v>
      </c>
      <c r="D32" s="5" t="s">
        <v>59</v>
      </c>
      <c r="E32" s="3"/>
      <c r="F32" s="4">
        <v>31920</v>
      </c>
      <c r="G32" s="12">
        <f t="shared" si="0"/>
        <v>3210432.03</v>
      </c>
    </row>
    <row r="33" spans="2:7">
      <c r="B33" s="11">
        <v>42971</v>
      </c>
      <c r="C33" s="3" t="s">
        <v>26</v>
      </c>
      <c r="D33" s="5" t="s">
        <v>60</v>
      </c>
      <c r="E33" s="3"/>
      <c r="F33" s="4">
        <v>27941.02</v>
      </c>
      <c r="G33" s="12">
        <f t="shared" si="0"/>
        <v>3182491.01</v>
      </c>
    </row>
    <row r="34" spans="2:7">
      <c r="B34" s="11">
        <v>42971</v>
      </c>
      <c r="C34" s="3" t="s">
        <v>27</v>
      </c>
      <c r="D34" s="5" t="s">
        <v>61</v>
      </c>
      <c r="E34" s="3"/>
      <c r="F34" s="4">
        <v>31426.43</v>
      </c>
      <c r="G34" s="12">
        <f t="shared" si="0"/>
        <v>3151064.5799999996</v>
      </c>
    </row>
    <row r="35" spans="2:7">
      <c r="B35" s="11">
        <v>42971</v>
      </c>
      <c r="C35" s="3" t="s">
        <v>28</v>
      </c>
      <c r="D35" s="5" t="s">
        <v>62</v>
      </c>
      <c r="E35" s="3"/>
      <c r="F35" s="4">
        <v>12215.83</v>
      </c>
      <c r="G35" s="12">
        <f t="shared" si="0"/>
        <v>3138848.7499999995</v>
      </c>
    </row>
    <row r="36" spans="2:7">
      <c r="B36" s="11">
        <v>42971</v>
      </c>
      <c r="C36" s="3" t="s">
        <v>29</v>
      </c>
      <c r="D36" s="5" t="s">
        <v>63</v>
      </c>
      <c r="E36" s="3"/>
      <c r="F36" s="4">
        <v>51448.43</v>
      </c>
      <c r="G36" s="12">
        <f t="shared" si="0"/>
        <v>3087400.3199999994</v>
      </c>
    </row>
    <row r="37" spans="2:7">
      <c r="B37" s="11">
        <v>42971</v>
      </c>
      <c r="C37" s="3" t="s">
        <v>30</v>
      </c>
      <c r="D37" s="5" t="s">
        <v>64</v>
      </c>
      <c r="E37" s="3"/>
      <c r="F37" s="4">
        <v>29907.71</v>
      </c>
      <c r="G37" s="12">
        <f t="shared" si="0"/>
        <v>3057492.6099999994</v>
      </c>
    </row>
    <row r="38" spans="2:7" ht="30">
      <c r="B38" s="11">
        <v>42971</v>
      </c>
      <c r="C38" s="3" t="s">
        <v>31</v>
      </c>
      <c r="D38" s="5" t="s">
        <v>65</v>
      </c>
      <c r="E38" s="3"/>
      <c r="F38" s="4">
        <v>30120.7</v>
      </c>
      <c r="G38" s="12">
        <f t="shared" si="0"/>
        <v>3027371.9099999992</v>
      </c>
    </row>
    <row r="39" spans="2:7" ht="30">
      <c r="B39" s="11">
        <v>42971</v>
      </c>
      <c r="C39" s="3" t="s">
        <v>32</v>
      </c>
      <c r="D39" s="5" t="s">
        <v>66</v>
      </c>
      <c r="E39" s="3"/>
      <c r="F39" s="4">
        <v>79640.990000000005</v>
      </c>
      <c r="G39" s="12">
        <f t="shared" si="0"/>
        <v>2947730.919999999</v>
      </c>
    </row>
    <row r="40" spans="2:7">
      <c r="B40" s="11">
        <v>42971</v>
      </c>
      <c r="C40" s="3" t="s">
        <v>33</v>
      </c>
      <c r="D40" s="5" t="s">
        <v>67</v>
      </c>
      <c r="E40" s="3"/>
      <c r="F40" s="4">
        <v>6025.6</v>
      </c>
      <c r="G40" s="12">
        <f t="shared" si="0"/>
        <v>2941705.3199999989</v>
      </c>
    </row>
    <row r="41" spans="2:7" ht="30">
      <c r="B41" s="11">
        <v>42971</v>
      </c>
      <c r="C41" s="3" t="s">
        <v>34</v>
      </c>
      <c r="D41" s="5" t="s">
        <v>68</v>
      </c>
      <c r="E41" s="3"/>
      <c r="F41" s="4">
        <v>24000</v>
      </c>
      <c r="G41" s="12">
        <f t="shared" si="0"/>
        <v>2917705.3199999989</v>
      </c>
    </row>
    <row r="42" spans="2:7">
      <c r="B42" s="11">
        <v>42971</v>
      </c>
      <c r="C42" s="3" t="s">
        <v>35</v>
      </c>
      <c r="D42" s="5" t="s">
        <v>69</v>
      </c>
      <c r="E42" s="3"/>
      <c r="F42" s="4">
        <v>52121.13</v>
      </c>
      <c r="G42" s="12">
        <f t="shared" si="0"/>
        <v>2865584.189999999</v>
      </c>
    </row>
    <row r="43" spans="2:7">
      <c r="B43" s="11">
        <v>42971</v>
      </c>
      <c r="C43" s="3" t="s">
        <v>36</v>
      </c>
      <c r="D43" s="5" t="s">
        <v>70</v>
      </c>
      <c r="E43" s="3"/>
      <c r="F43" s="4">
        <v>55341.75</v>
      </c>
      <c r="G43" s="12">
        <f t="shared" si="0"/>
        <v>2810242.439999999</v>
      </c>
    </row>
    <row r="44" spans="2:7" ht="15.75" thickBot="1">
      <c r="B44" s="13">
        <v>42971</v>
      </c>
      <c r="C44" s="14" t="s">
        <v>37</v>
      </c>
      <c r="D44" s="15" t="s">
        <v>71</v>
      </c>
      <c r="E44" s="14"/>
      <c r="F44" s="16">
        <v>12105.2</v>
      </c>
      <c r="G44" s="17">
        <f t="shared" si="0"/>
        <v>2798137.2399999988</v>
      </c>
    </row>
    <row r="46" spans="2:7">
      <c r="E46" s="32" t="s">
        <v>81</v>
      </c>
      <c r="F46" s="32"/>
      <c r="G46" s="33">
        <f>+G44</f>
        <v>2798137.2399999988</v>
      </c>
    </row>
    <row r="80" spans="7:7">
      <c r="G80" s="6">
        <v>2798137.24</v>
      </c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CHEQUE AGOSTO17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2017-09-19T13:45:10Z</dcterms:modified>
</cp:coreProperties>
</file>